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15" activeTab="1"/>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'表10-部门综合预算专项业务经费支出表'!$A$1:$D$26</definedName>
    <definedName name="_xlnm.Print_Area" localSheetId="12">'表11-部门综合预算政府采购（资产配置、购买服务）预算表'!$A$1:$N$13</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'表6-部门综合预算一般公共预算支出明细表（按经济分类科目分）'!$A$1:$F$11</definedName>
    <definedName name="_xlnm.Print_Area" localSheetId="8">'表7-部门综合预算一般公共预算基本支出明细表（按功能科目分）'!$A$1:$F$19</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'表11-部门综合预算政府采购（资产配置、购买服务）预算表'!$1:$5</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<sst xmlns="http://schemas.openxmlformats.org/spreadsheetml/2006/main" count="894" uniqueCount="367">
  <si>
    <t>附件2</t>
  </si>
  <si>
    <t>2019年部门综合预算公开报表</t>
  </si>
  <si>
    <t xml:space="preserve">                部门名称：神木市西沟街道办事处</t>
  </si>
  <si>
    <t xml:space="preserve">                保密审查情况：已审查 </t>
  </si>
  <si>
    <t xml:space="preserve">                部门主要负责人审签情况：已审签</t>
  </si>
  <si>
    <t>目录</t>
  </si>
  <si>
    <t>序号</t>
  </si>
  <si>
    <t>表格名称</t>
  </si>
  <si>
    <t>是否空表</t>
  </si>
  <si>
    <t>公开空表理由</t>
  </si>
  <si>
    <t>表1</t>
  </si>
  <si>
    <t>2019年部门综合预算收支总表</t>
  </si>
  <si>
    <t>否</t>
  </si>
  <si>
    <t>表2</t>
  </si>
  <si>
    <t>2019年部门综合预算收入总表</t>
  </si>
  <si>
    <t>表3</t>
  </si>
  <si>
    <t>2019年部门综合预算支出总表</t>
  </si>
  <si>
    <t>表4</t>
  </si>
  <si>
    <r>
      <t>2019年部门综合预算</t>
    </r>
    <r>
      <rPr>
        <sz val="12"/>
        <color indexed="10"/>
        <rFont val="宋体"/>
        <family val="0"/>
      </rPr>
      <t>财政拨款</t>
    </r>
    <r>
      <rPr>
        <sz val="12"/>
        <rFont val="宋体"/>
        <family val="0"/>
      </rPr>
      <t>收支总表</t>
    </r>
  </si>
  <si>
    <t>表5</t>
  </si>
  <si>
    <t>2019年部门综合预算一般公共预算支出明细表（按功能科目分）</t>
  </si>
  <si>
    <t>表6</t>
  </si>
  <si>
    <t>2019年部门综合预算一般公共预算支出明细表（按经济分类科目分）</t>
  </si>
  <si>
    <t>表7</t>
  </si>
  <si>
    <r>
      <t>2019年部门综合预算一般公共预算</t>
    </r>
    <r>
      <rPr>
        <sz val="12"/>
        <color indexed="10"/>
        <rFont val="宋体"/>
        <family val="0"/>
      </rPr>
      <t>基本支出</t>
    </r>
    <r>
      <rPr>
        <sz val="12"/>
        <rFont val="宋体"/>
        <family val="0"/>
      </rPr>
      <t>明细表（按功能科目分）</t>
    </r>
  </si>
  <si>
    <t>表8</t>
  </si>
  <si>
    <r>
      <t>2019年部门综合预算一般公共预算</t>
    </r>
    <r>
      <rPr>
        <sz val="12"/>
        <color indexed="10"/>
        <rFont val="宋体"/>
        <family val="0"/>
      </rPr>
      <t>基本支出</t>
    </r>
    <r>
      <rPr>
        <sz val="12"/>
        <rFont val="宋体"/>
        <family val="0"/>
      </rPr>
      <t>明细表（按经济分类科目分）</t>
    </r>
  </si>
  <si>
    <t>表9</t>
  </si>
  <si>
    <t>2019年部门综合预算政府性基金收支表</t>
  </si>
  <si>
    <t>是</t>
  </si>
  <si>
    <t>无基金收入</t>
  </si>
  <si>
    <t>表10</t>
  </si>
  <si>
    <t>2019年部门综合预算专项业务经费支出表</t>
  </si>
  <si>
    <t xml:space="preserve">否 </t>
  </si>
  <si>
    <t>表11</t>
  </si>
  <si>
    <t>2019年部门综合预算政府采购（资产配置、购买服务）预算表</t>
  </si>
  <si>
    <t>表12</t>
  </si>
  <si>
    <t>2019年部门综合预算一般公共预算拨款“三公”经费及会议费、培训费支出预算表</t>
  </si>
  <si>
    <t>表13</t>
  </si>
  <si>
    <t>2019年部门专项业务经费一级项目绩效目标表</t>
  </si>
  <si>
    <t>暂无绩效考核</t>
  </si>
  <si>
    <t>表14</t>
  </si>
  <si>
    <t>2019年部门整体支出绩效目标表</t>
  </si>
  <si>
    <t>表15</t>
  </si>
  <si>
    <t>2019年专项资金整体绩效目标表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</si>
  <si>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</si>
  <si>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</si>
  <si>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</si>
  <si>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</si>
  <si>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</si>
  <si>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</si>
  <si>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</si>
  <si>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</si>
  <si>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</si>
  <si>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</si>
  <si>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</si>
  <si>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</si>
  <si>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</si>
  <si>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</si>
  <si>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</si>
  <si>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</si>
  <si>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</si>
  <si>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</si>
  <si>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</si>
  <si>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</si>
  <si>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</si>
  <si>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</si>
  <si>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</si>
  <si>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</si>
  <si>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</si>
  <si>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</si>
  <si>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</si>
  <si>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</si>
  <si>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</si>
  <si>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</si>
  <si>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</si>
  <si>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</si>
  <si>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</si>
  <si>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</si>
  <si>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</si>
  <si>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</si>
  <si>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</si>
  <si>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</si>
  <si>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</si>
  <si>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</si>
  <si>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</si>
  <si>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</si>
  <si>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</si>
  <si>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</si>
  <si>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</si>
  <si>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</si>
  <si>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</si>
  <si>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</si>
  <si>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</si>
  <si>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</si>
  <si>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</si>
  <si>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</si>
  <si>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</si>
  <si>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</si>
  <si>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</si>
  <si>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</si>
  <si>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</si>
  <si>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</si>
  <si>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</si>
  <si>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</si>
  <si>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</si>
  <si>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</si>
  <si>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</si>
  <si>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</si>
  <si>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</si>
  <si>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</si>
  <si>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</si>
  <si>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</si>
  <si>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</si>
  <si>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</si>
  <si>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</si>
  <si>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</si>
  <si>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</si>
  <si>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</si>
  <si>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</si>
  <si>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</si>
  <si>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</si>
  <si>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</si>
  <si>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</si>
  <si>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</si>
  <si>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</si>
  <si>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</si>
  <si>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</si>
  <si>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</si>
  <si>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</si>
  <si>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</si>
  <si>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</si>
  <si>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</si>
  <si>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</si>
  <si>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</si>
  <si>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</si>
  <si>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</si>
  <si>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</si>
  <si>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神木市西沟街道办事处</t>
  </si>
  <si>
    <t>公共预算拨款</t>
  </si>
  <si>
    <t>其中：专项资金列入部门预算的项目</t>
  </si>
  <si>
    <t>2019年部门综合预算财政拨款收支总表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</si>
  <si>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</si>
  <si>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</si>
  <si>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</si>
  <si>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</si>
  <si>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</si>
  <si>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</si>
  <si>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</si>
  <si>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</si>
  <si>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</si>
  <si>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</si>
  <si>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</si>
  <si>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</si>
  <si>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一般公共服务支出</t>
  </si>
  <si>
    <t>政府办公厅（室）及相关机构事务</t>
  </si>
  <si>
    <t>行政运行</t>
  </si>
  <si>
    <t>2119901</t>
  </si>
  <si>
    <t>节能环保支出</t>
  </si>
  <si>
    <t>2120199</t>
  </si>
  <si>
    <t>城乡社区支出</t>
  </si>
  <si>
    <t>2139999</t>
  </si>
  <si>
    <t>农林水支出</t>
  </si>
  <si>
    <t>社会服务和保障支出</t>
  </si>
  <si>
    <t>其他支出</t>
  </si>
  <si>
    <t>经济科目编码</t>
  </si>
  <si>
    <t>经济科目名称</t>
  </si>
  <si>
    <t>301</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</si>
  <si>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</si>
  <si>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</si>
  <si>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</si>
  <si>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</si>
  <si>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</si>
  <si>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</si>
  <si>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</si>
  <si>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</si>
  <si>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</si>
  <si>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</si>
  <si>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</si>
  <si>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</si>
  <si>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</si>
  <si>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30112</t>
  </si>
  <si>
    <t>失业保险</t>
  </si>
  <si>
    <t>工伤保险</t>
  </si>
  <si>
    <t>30113</t>
  </si>
  <si>
    <t>住房公积金</t>
  </si>
  <si>
    <t>3019906</t>
  </si>
  <si>
    <t>三费</t>
  </si>
  <si>
    <t>302</t>
  </si>
  <si>
    <t>商品和服务支出</t>
  </si>
  <si>
    <t>30201</t>
  </si>
  <si>
    <t>办公费</t>
  </si>
  <si>
    <t>30215</t>
  </si>
  <si>
    <t>会议费</t>
  </si>
  <si>
    <t>30227</t>
  </si>
  <si>
    <t>委托业务费</t>
  </si>
  <si>
    <t>30216</t>
  </si>
  <si>
    <t>培训费</t>
  </si>
  <si>
    <t>30213</t>
  </si>
  <si>
    <t>维修（护）费</t>
  </si>
  <si>
    <t>30217</t>
  </si>
  <si>
    <t>公务接待费</t>
  </si>
  <si>
    <t>30299</t>
  </si>
  <si>
    <t>其他交通费</t>
  </si>
  <si>
    <t>30228</t>
  </si>
  <si>
    <t>工会经费</t>
  </si>
  <si>
    <t>其他商品和服务支出</t>
  </si>
  <si>
    <t>303</t>
  </si>
  <si>
    <t>对个人和家庭的补助</t>
  </si>
  <si>
    <r>
      <t>30302</t>
    </r>
    <r>
      <rPr>
        <sz val="9"/>
        <rFont val="宋体"/>
        <family val="0"/>
      </rPr>
      <t>01</t>
    </r>
  </si>
  <si>
    <t>退休工资</t>
  </si>
  <si>
    <t>3039999</t>
  </si>
  <si>
    <t>其他补助</t>
  </si>
  <si>
    <r>
      <t>3</t>
    </r>
    <r>
      <rPr>
        <sz val="9"/>
        <rFont val="宋体"/>
        <family val="0"/>
      </rPr>
      <t>030501</t>
    </r>
  </si>
  <si>
    <t>遗属人员生活补助</t>
  </si>
  <si>
    <r>
      <t>3</t>
    </r>
    <r>
      <rPr>
        <sz val="9"/>
        <rFont val="宋体"/>
        <family val="0"/>
      </rPr>
      <t>039901</t>
    </r>
  </si>
  <si>
    <t>下岗再就业人员补助</t>
  </si>
  <si>
    <t>2019年部门综合预算一般公共预算基本支出明细表（按功能科目分）</t>
  </si>
  <si>
    <t>住房保障支出</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</si>
  <si>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</si>
  <si>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</si>
  <si>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</si>
  <si>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</si>
  <si>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</si>
  <si>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</si>
  <si>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</si>
  <si>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</si>
  <si>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</si>
  <si>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</si>
  <si>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</si>
  <si>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</si>
  <si>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</si>
  <si>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</si>
  <si>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</si>
  <si>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</si>
  <si>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</si>
  <si>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</si>
  <si>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</si>
  <si>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</si>
  <si>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</si>
  <si>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</si>
  <si>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</si>
  <si>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</si>
  <si>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</si>
  <si>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</si>
  <si>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</si>
  <si>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</si>
  <si>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</si>
  <si>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</si>
  <si>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</si>
  <si>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</si>
  <si>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</si>
  <si>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</si>
  <si>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</si>
  <si>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财力性转移支付</t>
  </si>
  <si>
    <t>办事处一般行政运行</t>
  </si>
  <si>
    <t>农村税费改革转移支付</t>
  </si>
  <si>
    <t>用于农村村干部工资及其他村务经费</t>
  </si>
  <si>
    <t>环卫经费</t>
  </si>
  <si>
    <t>办事处村组环卫建设</t>
  </si>
  <si>
    <t>农村劝导员补贴</t>
  </si>
  <si>
    <t>城镇社区工作经费</t>
  </si>
  <si>
    <t>城镇社区工作活动</t>
  </si>
  <si>
    <t>四卜树农业园区和上榆树峁工业园区管理费</t>
  </si>
  <si>
    <t>四卜树农业园区和上榆树峁工业园区管理</t>
  </si>
  <si>
    <t>村级公路养护费</t>
  </si>
  <si>
    <t>村级公路养护</t>
  </si>
  <si>
    <t>移民搬迁电力改线补助资金</t>
  </si>
  <si>
    <t>移民搬迁电力改线补助</t>
  </si>
  <si>
    <t>非法储煤场清理费用</t>
  </si>
  <si>
    <t>非法储煤场清理</t>
  </si>
  <si>
    <t>科目编码</t>
  </si>
  <si>
    <t>采购项目</t>
  </si>
  <si>
    <t>采购目录</t>
  </si>
  <si>
    <t>购买服务内容</t>
  </si>
  <si>
    <t>规格型号</t>
  </si>
  <si>
    <t>数量</t>
  </si>
  <si>
    <t>实施采购时间</t>
  </si>
  <si>
    <t>预算金额</t>
  </si>
  <si>
    <t>说明</t>
  </si>
  <si>
    <t>类</t>
  </si>
  <si>
    <t>款</t>
  </si>
  <si>
    <t>项</t>
  </si>
  <si>
    <t>2018年</t>
  </si>
  <si>
    <t>2019年</t>
  </si>
  <si>
    <t>增减变化情况</t>
  </si>
  <si>
    <t>一般公共预算拨款安排的“三公”经费预算</t>
  </si>
  <si>
    <t>因公出国（境）费用</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</si>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</sst>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 #,##0;* \-#,##0;* &quot;-&quot;;@"/>
    <numFmt numFmtId="179" formatCode="&quot;￥&quot;* _-#,##0;&quot;￥&quot;* \-#,##0;&quot;￥&quot;* _-&quot;-&quot;;@"/>
    <numFmt numFmtId="180" formatCode="0.00_);[Red]\(0.00\)"/>
    <numFmt numFmtId="181" formatCode="#,##0.00_ "/>
    <numFmt numFmtId="182" formatCode="#,##0.0000"/>
  </numFmts>
  <fonts count="64">
    <font>
      <sz val="9"/>
      <name val="宋体"/>
      <family val="0"/>
    </font>
    <font>
      <sz val="11"/>
      <name val="宋体"/>
      <family val="0"/>
    </font>
    <font>
      <sz val="12"/>
      <name val="宋体"/>
      <family val="0"/>
    </font>
    <font>
      <b/>
      <sz val="12"/>
      <name val="宋体"/>
      <family val="0"/>
    </font>
    <font>
      <sz val="12"/>
      <name val="黑体"/>
      <family val="0"/>
    </font>
    <font>
      <b/>
      <sz val="16"/>
      <name val="宋体"/>
      <family val="0"/>
    </font>
    <font>
      <sz val="11"/>
      <color indexed="8"/>
      <name val="宋体"/>
      <family val="0"/>
    </font>
    <font>
      <sz val="10"/>
      <name val="宋体"/>
      <family val="0"/>
    </font>
    <font>
      <b/>
      <sz val="11"/>
      <name val="宋体"/>
      <family val="0"/>
    </font>
    <font>
      <b/>
      <sz val="15"/>
      <name val="宋体"/>
      <family val="0"/>
    </font>
    <font>
      <b/>
      <sz val="9"/>
      <name val="宋体"/>
      <family val="0"/>
    </font>
    <font>
      <sz val="9"/>
      <color indexed="10"/>
      <name val="宋体"/>
      <family val="0"/>
    </font>
    <font>
      <sz val="9"/>
      <color indexed="8"/>
      <name val="宋体"/>
      <family val="0"/>
    </font>
    <font>
      <b/>
      <sz val="15"/>
      <color indexed="10"/>
      <name val="宋体"/>
      <family val="0"/>
    </font>
    <font>
      <b/>
      <sz val="9"/>
      <color indexed="10"/>
      <name val="宋体"/>
      <family val="0"/>
    </font>
    <font>
      <b/>
      <sz val="18"/>
      <name val="宋体"/>
      <family val="0"/>
    </font>
    <font>
      <sz val="48"/>
      <name val="宋体"/>
      <family val="0"/>
    </font>
    <font>
      <b/>
      <sz val="20"/>
      <name val="宋体"/>
      <family val="0"/>
    </font>
    <font>
      <sz val="11"/>
      <color indexed="53"/>
      <name val="宋体"/>
      <family val="0"/>
    </font>
    <font>
      <sz val="11"/>
      <color indexed="10"/>
      <name val="宋体"/>
      <family val="0"/>
    </font>
    <font>
      <b/>
      <sz val="15"/>
      <color indexed="54"/>
      <name val="宋体"/>
      <family val="0"/>
    </font>
    <font>
      <b/>
      <sz val="10"/>
      <name val="Arial"/>
      <family val="2"/>
    </font>
    <font>
      <sz val="11"/>
      <color indexed="16"/>
      <name val="宋体"/>
      <family val="0"/>
    </font>
    <font>
      <b/>
      <sz val="13"/>
      <color indexed="54"/>
      <name val="宋体"/>
      <family val="0"/>
    </font>
    <font>
      <sz val="11"/>
      <color indexed="9"/>
      <name val="宋体"/>
      <family val="0"/>
    </font>
    <font>
      <b/>
      <sz val="11"/>
      <color indexed="54"/>
      <name val="宋体"/>
      <family val="0"/>
    </font>
    <font>
      <sz val="11"/>
      <color indexed="62"/>
      <name val="宋体"/>
      <family val="0"/>
    </font>
    <font>
      <b/>
      <sz val="11"/>
      <color indexed="53"/>
      <name val="宋体"/>
      <family val="0"/>
    </font>
    <font>
      <u val="single"/>
      <sz val="11"/>
      <color indexed="20"/>
      <name val="宋体"/>
      <family val="0"/>
    </font>
    <font>
      <i/>
      <sz val="11"/>
      <color indexed="23"/>
      <name val="宋体"/>
      <family val="0"/>
    </font>
    <font>
      <b/>
      <sz val="11"/>
      <color indexed="8"/>
      <name val="宋体"/>
      <family val="0"/>
    </font>
    <font>
      <sz val="11"/>
      <color indexed="19"/>
      <name val="宋体"/>
      <family val="0"/>
    </font>
    <font>
      <b/>
      <sz val="11"/>
      <color indexed="63"/>
      <name val="宋体"/>
      <family val="0"/>
    </font>
    <font>
      <u val="single"/>
      <sz val="11"/>
      <color indexed="12"/>
      <name val="宋体"/>
      <family val="0"/>
    </font>
    <font>
      <b/>
      <sz val="11"/>
      <color indexed="9"/>
      <name val="宋体"/>
      <family val="0"/>
    </font>
    <font>
      <b/>
      <sz val="18"/>
      <color indexed="54"/>
      <name val="宋体"/>
      <family val="0"/>
    </font>
    <font>
      <sz val="11"/>
      <color indexed="17"/>
      <name val="宋体"/>
      <family val="0"/>
    </font>
    <font>
      <sz val="10"/>
      <name val="仿宋_GB2312"/>
      <family val="3"/>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9"/>
      <color rgb="FFFF0000"/>
      <name val="宋体"/>
      <family val="0"/>
    </font>
    <font>
      <sz val="9"/>
      <color theme="1"/>
      <name val="宋体"/>
      <family val="0"/>
    </font>
    <font>
      <b/>
      <sz val="15"/>
      <color rgb="FFFF0000"/>
      <name val="宋体"/>
      <family val="0"/>
    </font>
    <font>
      <b/>
      <sz val="9"/>
      <color rgb="FFFF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right style="thin">
        <color indexed="8"/>
      </right>
      <top style="thin">
        <color indexed="8"/>
      </top>
      <bottom style="thin">
        <color indexed="8"/>
      </bottom>
    </border>
    <border>
      <left/>
      <right style="thin">
        <color indexed="8"/>
      </right>
      <top style="thin">
        <color indexed="8"/>
      </top>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1"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6" fontId="21" fillId="0" borderId="0" applyFont="0" applyFill="0" applyBorder="0" applyAlignment="0" applyProtection="0"/>
    <xf numFmtId="178" fontId="21"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7" fontId="21"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21"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39" fillId="0" borderId="0">
      <alignment vertical="center"/>
      <protection/>
    </xf>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2" fillId="0" borderId="0">
      <alignment/>
      <protection/>
    </xf>
    <xf numFmtId="0" fontId="39" fillId="0" borderId="0">
      <alignment vertical="center"/>
      <protection/>
    </xf>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0" fillId="0" borderId="0">
      <alignment/>
      <protection/>
    </xf>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2" fillId="0" borderId="0">
      <alignment/>
      <protection/>
    </xf>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2" fillId="0" borderId="0">
      <alignment/>
      <protection/>
    </xf>
    <xf numFmtId="0" fontId="39" fillId="0" borderId="0">
      <alignment vertical="center"/>
      <protection/>
    </xf>
    <xf numFmtId="0" fontId="39" fillId="31" borderId="0" applyNumberFormat="0" applyBorder="0" applyAlignment="0" applyProtection="0"/>
    <xf numFmtId="0" fontId="42" fillId="32" borderId="0" applyNumberFormat="0" applyBorder="0" applyAlignment="0" applyProtection="0"/>
    <xf numFmtId="0" fontId="2" fillId="0" borderId="0">
      <alignment/>
      <protection/>
    </xf>
    <xf numFmtId="0" fontId="39" fillId="0" borderId="0">
      <alignment vertical="center"/>
      <protection/>
    </xf>
    <xf numFmtId="0" fontId="2" fillId="0" borderId="0">
      <alignment/>
      <protection/>
    </xf>
    <xf numFmtId="0" fontId="3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cellStyleXfs>
  <cellXfs count="199">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78" applyAlignment="1">
      <alignment vertical="center" wrapText="1"/>
      <protection/>
    </xf>
    <xf numFmtId="0" fontId="2" fillId="0" borderId="0" xfId="78" applyFont="1" applyAlignment="1">
      <alignment vertical="center"/>
      <protection/>
    </xf>
    <xf numFmtId="0" fontId="4" fillId="0" borderId="0" xfId="78" applyFont="1" applyAlignment="1">
      <alignment vertical="center" wrapText="1"/>
      <protection/>
    </xf>
    <xf numFmtId="0" fontId="5" fillId="0" borderId="0" xfId="78" applyFont="1" applyAlignment="1">
      <alignment horizontal="center" vertical="center" wrapText="1"/>
      <protection/>
    </xf>
    <xf numFmtId="0" fontId="2" fillId="0" borderId="0" xfId="78" applyFont="1" applyAlignment="1">
      <alignment horizontal="center" vertical="center" wrapText="1"/>
      <protection/>
    </xf>
    <xf numFmtId="0" fontId="2" fillId="0" borderId="10" xfId="78" applyFont="1" applyBorder="1" applyAlignment="1">
      <alignment vertical="center"/>
      <protection/>
    </xf>
    <xf numFmtId="0" fontId="2" fillId="0" borderId="10" xfId="78" applyFont="1" applyBorder="1" applyAlignment="1">
      <alignment vertical="center" wrapText="1"/>
      <protection/>
    </xf>
    <xf numFmtId="0" fontId="2" fillId="0" borderId="0" xfId="78" applyFont="1" applyBorder="1" applyAlignment="1">
      <alignment vertical="center" wrapText="1"/>
      <protection/>
    </xf>
    <xf numFmtId="0" fontId="2" fillId="0" borderId="11" xfId="78" applyBorder="1" applyAlignment="1">
      <alignment horizontal="center" vertical="center" wrapText="1"/>
      <protection/>
    </xf>
    <xf numFmtId="0" fontId="2" fillId="0" borderId="12" xfId="78" applyBorder="1" applyAlignment="1">
      <alignment horizontal="center" vertical="center" wrapText="1"/>
      <protection/>
    </xf>
    <xf numFmtId="0" fontId="2" fillId="0" borderId="9" xfId="78" applyBorder="1" applyAlignment="1">
      <alignment horizontal="center" vertical="center" wrapText="1"/>
      <protection/>
    </xf>
    <xf numFmtId="0" fontId="2" fillId="0" borderId="11" xfId="78" applyFont="1" applyBorder="1" applyAlignment="1">
      <alignment horizontal="center" vertical="center" wrapText="1"/>
      <protection/>
    </xf>
    <xf numFmtId="0" fontId="2" fillId="0" borderId="12" xfId="78" applyFont="1" applyBorder="1" applyAlignment="1">
      <alignment horizontal="center" vertical="center" wrapText="1"/>
      <protection/>
    </xf>
    <xf numFmtId="0" fontId="2" fillId="0" borderId="9" xfId="78" applyFont="1" applyBorder="1" applyAlignment="1">
      <alignment horizontal="center" vertical="center" wrapText="1"/>
      <protection/>
    </xf>
    <xf numFmtId="0" fontId="2" fillId="0" borderId="13" xfId="78" applyFont="1" applyBorder="1" applyAlignment="1">
      <alignment horizontal="center" vertical="center" wrapText="1"/>
      <protection/>
    </xf>
    <xf numFmtId="0" fontId="2" fillId="0" borderId="14" xfId="78"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78" applyFont="1" applyBorder="1" applyAlignment="1">
      <alignment vertical="center" wrapText="1"/>
      <protection/>
    </xf>
    <xf numFmtId="0" fontId="2" fillId="0" borderId="14" xfId="78" applyFont="1" applyBorder="1" applyAlignment="1">
      <alignment horizontal="left" vertical="center" wrapText="1"/>
      <protection/>
    </xf>
    <xf numFmtId="0" fontId="2" fillId="0" borderId="15" xfId="78" applyFont="1" applyBorder="1" applyAlignment="1">
      <alignment horizontal="left" vertical="center" wrapText="1"/>
      <protection/>
    </xf>
    <xf numFmtId="0" fontId="2" fillId="0" borderId="11" xfId="78"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78" applyBorder="1" applyAlignment="1">
      <alignment horizontal="center" vertical="center" wrapText="1"/>
      <protection/>
    </xf>
    <xf numFmtId="0" fontId="2" fillId="0" borderId="21" xfId="78" applyFont="1" applyBorder="1" applyAlignment="1">
      <alignment horizontal="left" vertical="top" wrapText="1"/>
      <protection/>
    </xf>
    <xf numFmtId="0" fontId="2" fillId="0" borderId="14" xfId="78" applyFont="1" applyBorder="1" applyAlignment="1">
      <alignment horizontal="left" vertical="top" wrapText="1"/>
      <protection/>
    </xf>
    <xf numFmtId="0" fontId="2" fillId="0" borderId="15" xfId="78" applyFont="1" applyBorder="1" applyAlignment="1">
      <alignment horizontal="left" vertical="top" wrapText="1"/>
      <protection/>
    </xf>
    <xf numFmtId="0" fontId="2" fillId="0" borderId="15" xfId="78" applyBorder="1" applyAlignment="1">
      <alignment horizontal="left" vertical="top" wrapText="1"/>
      <protection/>
    </xf>
    <xf numFmtId="0" fontId="7" fillId="0" borderId="9" xfId="78" applyFont="1" applyBorder="1" applyAlignment="1">
      <alignment horizontal="center" vertical="center" wrapText="1"/>
      <protection/>
    </xf>
    <xf numFmtId="0" fontId="2" fillId="0" borderId="9" xfId="78" applyBorder="1" applyAlignment="1">
      <alignment vertical="center" wrapText="1"/>
      <protection/>
    </xf>
    <xf numFmtId="0" fontId="2" fillId="0" borderId="9" xfId="78" applyFont="1" applyBorder="1" applyAlignment="1">
      <alignment horizontal="left" vertical="center" wrapText="1"/>
      <protection/>
    </xf>
    <xf numFmtId="0" fontId="7" fillId="0" borderId="0" xfId="78" applyNumberFormat="1" applyFont="1" applyFill="1" applyBorder="1" applyAlignment="1">
      <alignment vertical="center" wrapText="1"/>
      <protection/>
    </xf>
    <xf numFmtId="0" fontId="2" fillId="0" borderId="13" xfId="78" applyBorder="1" applyAlignment="1">
      <alignment horizontal="right" vertical="center" wrapText="1"/>
      <protection/>
    </xf>
    <xf numFmtId="0" fontId="2" fillId="0" borderId="16" xfId="78" applyBorder="1" applyAlignment="1">
      <alignment horizontal="left" vertical="top" wrapText="1"/>
      <protection/>
    </xf>
    <xf numFmtId="0" fontId="2" fillId="0" borderId="0" xfId="78" applyAlignment="1">
      <alignment vertical="center"/>
      <protection/>
    </xf>
    <xf numFmtId="0" fontId="7" fillId="0" borderId="0" xfId="78" applyFont="1" applyAlignment="1">
      <alignment vertical="center" wrapText="1"/>
      <protection/>
    </xf>
    <xf numFmtId="0" fontId="4" fillId="0" borderId="0" xfId="78" applyFont="1" applyAlignment="1">
      <alignment vertical="center"/>
      <protection/>
    </xf>
    <xf numFmtId="0" fontId="2" fillId="0" borderId="9" xfId="78" applyFont="1" applyBorder="1" applyAlignment="1">
      <alignment horizontal="left" vertical="top" wrapText="1"/>
      <protection/>
    </xf>
    <xf numFmtId="0" fontId="2" fillId="0" borderId="9" xfId="78" applyBorder="1" applyAlignment="1">
      <alignment horizontal="left" vertical="top" wrapText="1"/>
      <protection/>
    </xf>
    <xf numFmtId="0" fontId="2" fillId="0" borderId="9" xfId="78" applyBorder="1" applyAlignment="1">
      <alignment horizontal="left" vertical="center" wrapText="1"/>
      <protection/>
    </xf>
    <xf numFmtId="0" fontId="2" fillId="0" borderId="21" xfId="78" applyBorder="1" applyAlignment="1">
      <alignment horizontal="left" vertical="center" wrapText="1"/>
      <protection/>
    </xf>
    <xf numFmtId="0" fontId="2" fillId="0" borderId="11" xfId="78" applyBorder="1" applyAlignment="1">
      <alignment horizontal="left" vertical="center" wrapText="1"/>
      <protection/>
    </xf>
    <xf numFmtId="0" fontId="2" fillId="0" borderId="22" xfId="78"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0" xfId="0" applyAlignment="1">
      <alignment horizontal="right" vertical="center"/>
    </xf>
    <xf numFmtId="49" fontId="1" fillId="0" borderId="9" xfId="34" applyNumberFormat="1" applyFont="1" applyFill="1" applyBorder="1" applyAlignment="1" applyProtection="1">
      <alignment vertical="center" wrapText="1"/>
      <protection/>
    </xf>
    <xf numFmtId="0" fontId="6" fillId="0" borderId="24" xfId="73" applyNumberFormat="1" applyFont="1" applyFill="1" applyBorder="1" applyAlignment="1" applyProtection="1">
      <alignment horizontal="left" vertical="center"/>
      <protection/>
    </xf>
    <xf numFmtId="0" fontId="8" fillId="0" borderId="9" xfId="71" applyFont="1" applyBorder="1" applyAlignment="1">
      <alignment horizontal="center" vertical="center"/>
      <protection/>
    </xf>
    <xf numFmtId="0" fontId="6" fillId="0" borderId="25" xfId="73" applyNumberFormat="1" applyFont="1" applyFill="1" applyBorder="1" applyAlignment="1" applyProtection="1">
      <alignment horizontal="left" vertical="center"/>
      <protection/>
    </xf>
    <xf numFmtId="0" fontId="8" fillId="0" borderId="21" xfId="71" applyFont="1" applyBorder="1" applyAlignment="1">
      <alignment horizontal="center" vertical="center"/>
      <protection/>
    </xf>
    <xf numFmtId="0" fontId="6" fillId="0" borderId="13" xfId="73" applyNumberFormat="1" applyFont="1" applyFill="1" applyBorder="1" applyAlignment="1" applyProtection="1">
      <alignment horizontal="left" vertical="center"/>
      <protection/>
    </xf>
    <xf numFmtId="0" fontId="59" fillId="0" borderId="0" xfId="73" applyFont="1">
      <alignment vertical="center"/>
      <protection/>
    </xf>
    <xf numFmtId="0" fontId="0" fillId="0" borderId="9" xfId="0" applyBorder="1" applyAlignment="1">
      <alignment horizontal="center" vertical="center"/>
    </xf>
    <xf numFmtId="0" fontId="0" fillId="0" borderId="9" xfId="0" applyFont="1" applyFill="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vertical="center"/>
    </xf>
    <xf numFmtId="0" fontId="0" fillId="0" borderId="0" xfId="0" applyFont="1" applyFill="1" applyAlignment="1">
      <alignment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9" fontId="0" fillId="0" borderId="23" xfId="0" applyNumberFormat="1" applyFill="1" applyBorder="1" applyAlignment="1" applyProtection="1">
      <alignment horizontal="left" vertical="center" wrapText="1"/>
      <protection/>
    </xf>
    <xf numFmtId="4" fontId="60" fillId="0" borderId="9" xfId="0" applyNumberFormat="1" applyFont="1" applyFill="1" applyBorder="1" applyAlignment="1" applyProtection="1">
      <alignment horizontal="right" vertical="center" wrapText="1"/>
      <protection/>
    </xf>
    <xf numFmtId="49" fontId="0" fillId="34" borderId="9" xfId="0" applyNumberFormat="1" applyFont="1" applyFill="1" applyBorder="1" applyAlignment="1" applyProtection="1">
      <alignment horizontal="left" vertical="center" wrapText="1"/>
      <protection/>
    </xf>
    <xf numFmtId="4" fontId="0" fillId="34" borderId="9" xfId="0" applyNumberFormat="1" applyFont="1" applyFill="1" applyBorder="1" applyAlignment="1" applyProtection="1">
      <alignment horizontal="right" vertical="center" wrapText="1"/>
      <protection/>
    </xf>
    <xf numFmtId="49" fontId="0" fillId="0" borderId="9" xfId="76" applyNumberFormat="1" applyFont="1" applyFill="1" applyBorder="1" applyAlignment="1" applyProtection="1">
      <alignment horizontal="left" vertical="center" wrapText="1"/>
      <protection/>
    </xf>
    <xf numFmtId="4" fontId="0" fillId="0" borderId="9" xfId="76" applyNumberFormat="1" applyFont="1" applyFill="1" applyBorder="1" applyAlignment="1" applyProtection="1">
      <alignment horizontal="right" vertical="center" wrapText="1"/>
      <protection/>
    </xf>
    <xf numFmtId="49" fontId="0" fillId="0" borderId="9" xfId="0" applyNumberFormat="1" applyFont="1" applyFill="1" applyBorder="1" applyAlignment="1" applyProtection="1">
      <alignment horizontal="left" vertical="center" wrapText="1"/>
      <protection/>
    </xf>
    <xf numFmtId="49" fontId="0" fillId="0" borderId="9" xfId="74" applyNumberFormat="1" applyFont="1" applyFill="1" applyBorder="1" applyAlignment="1" applyProtection="1">
      <alignment horizontal="left" vertical="center" wrapText="1"/>
      <protection/>
    </xf>
    <xf numFmtId="4" fontId="0" fillId="0" borderId="9" xfId="74" applyNumberFormat="1" applyFont="1" applyFill="1" applyBorder="1" applyAlignment="1" applyProtection="1">
      <alignment horizontal="right" vertical="center" wrapText="1"/>
      <protection/>
    </xf>
    <xf numFmtId="4" fontId="61" fillId="0" borderId="9" xfId="0" applyNumberFormat="1" applyFont="1" applyFill="1" applyBorder="1" applyAlignment="1" applyProtection="1">
      <alignment horizontal="center" vertical="center" wrapText="1"/>
      <protection/>
    </xf>
    <xf numFmtId="0" fontId="61" fillId="0" borderId="9" xfId="0" applyFont="1" applyFill="1" applyBorder="1" applyAlignment="1">
      <alignment horizontal="center"/>
    </xf>
    <xf numFmtId="0" fontId="0" fillId="0" borderId="9" xfId="0" applyFill="1" applyBorder="1" applyAlignment="1">
      <alignment horizontal="right"/>
    </xf>
    <xf numFmtId="0" fontId="0" fillId="34" borderId="9" xfId="0" applyFill="1" applyBorder="1" applyAlignment="1">
      <alignment horizontal="center" vertical="center" wrapText="1"/>
    </xf>
    <xf numFmtId="0" fontId="0" fillId="34" borderId="9" xfId="0" applyFill="1" applyBorder="1" applyAlignment="1">
      <alignment/>
    </xf>
    <xf numFmtId="0" fontId="0" fillId="0" borderId="21" xfId="0" applyFill="1" applyBorder="1" applyAlignment="1">
      <alignment/>
    </xf>
    <xf numFmtId="0" fontId="0" fillId="0" borderId="11" xfId="0" applyFill="1" applyBorder="1" applyAlignment="1">
      <alignment horizontal="right"/>
    </xf>
    <xf numFmtId="49" fontId="0" fillId="0" borderId="0" xfId="0" applyNumberFormat="1" applyFont="1" applyFill="1" applyBorder="1" applyAlignment="1" applyProtection="1">
      <alignment horizontal="left" vertical="center" wrapText="1"/>
      <protection/>
    </xf>
    <xf numFmtId="4" fontId="0" fillId="0" borderId="0" xfId="0" applyNumberFormat="1" applyFont="1" applyFill="1" applyBorder="1" applyAlignment="1" applyProtection="1">
      <alignment horizontal="right" vertical="center" wrapText="1"/>
      <protection/>
    </xf>
    <xf numFmtId="0" fontId="0" fillId="0" borderId="11" xfId="0" applyFill="1" applyBorder="1" applyAlignment="1">
      <alignment/>
    </xf>
    <xf numFmtId="0" fontId="0" fillId="0" borderId="11" xfId="0" applyBorder="1" applyAlignment="1">
      <alignment/>
    </xf>
    <xf numFmtId="0" fontId="0" fillId="34" borderId="0" xfId="0" applyFont="1" applyFill="1" applyAlignment="1">
      <alignment/>
    </xf>
    <xf numFmtId="0" fontId="0" fillId="35" borderId="0" xfId="0" applyFill="1" applyAlignment="1">
      <alignment/>
    </xf>
    <xf numFmtId="0" fontId="0" fillId="0" borderId="0" xfId="0" applyFont="1" applyAlignment="1">
      <alignment/>
    </xf>
    <xf numFmtId="0" fontId="0" fillId="0" borderId="0" xfId="0" applyFont="1" applyFill="1" applyAlignment="1">
      <alignment/>
    </xf>
    <xf numFmtId="181" fontId="0" fillId="0" borderId="0" xfId="0" applyNumberFormat="1" applyAlignment="1">
      <alignment/>
    </xf>
    <xf numFmtId="0" fontId="0" fillId="0" borderId="9" xfId="0" applyFill="1" applyBorder="1" applyAlignment="1">
      <alignment horizontal="center" vertical="center" wrapText="1"/>
    </xf>
    <xf numFmtId="0" fontId="9"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center" vertical="center"/>
      <protection/>
    </xf>
    <xf numFmtId="0" fontId="0" fillId="0" borderId="0" xfId="0" applyFont="1" applyFill="1" applyAlignment="1">
      <alignment horizontal="right"/>
    </xf>
    <xf numFmtId="0" fontId="0" fillId="0" borderId="9" xfId="0" applyFont="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0" fontId="7" fillId="0" borderId="9" xfId="0" applyFont="1" applyFill="1" applyBorder="1" applyAlignment="1">
      <alignment/>
    </xf>
    <xf numFmtId="0" fontId="0" fillId="0" borderId="9" xfId="0" applyFont="1" applyFill="1" applyBorder="1" applyAlignment="1">
      <alignment horizontal="left" vertical="center"/>
    </xf>
    <xf numFmtId="0" fontId="5" fillId="0" borderId="0" xfId="0" applyFont="1" applyFill="1" applyAlignment="1">
      <alignment horizontal="center" vertical="center"/>
    </xf>
    <xf numFmtId="0" fontId="0" fillId="0" borderId="0" xfId="0" applyAlignment="1">
      <alignment horizontal="centerContinuous" vertical="center"/>
    </xf>
    <xf numFmtId="4" fontId="0" fillId="34" borderId="9" xfId="0" applyNumberFormat="1" applyFill="1" applyBorder="1" applyAlignment="1">
      <alignment horizontal="center" vertical="center"/>
    </xf>
    <xf numFmtId="0" fontId="0" fillId="34" borderId="9" xfId="0" applyFill="1" applyBorder="1" applyAlignment="1">
      <alignment horizontal="center" vertical="center"/>
    </xf>
    <xf numFmtId="0" fontId="0" fillId="0" borderId="0" xfId="0" applyFill="1" applyAlignment="1">
      <alignment horizontal="center"/>
    </xf>
    <xf numFmtId="0" fontId="60" fillId="0" borderId="0" xfId="0" applyFont="1" applyFill="1" applyAlignment="1">
      <alignment horizontal="center"/>
    </xf>
    <xf numFmtId="0" fontId="60" fillId="0" borderId="0" xfId="0" applyFont="1" applyAlignment="1">
      <alignment horizontal="center"/>
    </xf>
    <xf numFmtId="0" fontId="60" fillId="0" borderId="0" xfId="0" applyFont="1" applyFill="1" applyAlignment="1">
      <alignment horizontal="center" vertical="center"/>
    </xf>
    <xf numFmtId="0" fontId="60" fillId="0" borderId="0" xfId="0" applyFont="1" applyFill="1" applyAlignment="1">
      <alignment horizontal="center" vertical="top"/>
    </xf>
    <xf numFmtId="0" fontId="9" fillId="0" borderId="0" xfId="0" applyFont="1" applyFill="1" applyAlignment="1">
      <alignment horizontal="center" vertical="center"/>
    </xf>
    <xf numFmtId="0" fontId="62" fillId="0" borderId="0" xfId="0" applyFont="1" applyFill="1" applyAlignment="1">
      <alignment horizontal="center" vertical="center"/>
    </xf>
    <xf numFmtId="0" fontId="60" fillId="0" borderId="0" xfId="0" applyNumberFormat="1" applyFont="1" applyFill="1" applyBorder="1" applyAlignment="1" applyProtection="1">
      <alignment horizontal="center" vertical="center"/>
      <protection/>
    </xf>
    <xf numFmtId="0" fontId="63" fillId="0" borderId="9"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60" fillId="0" borderId="9" xfId="0" applyNumberFormat="1" applyFont="1" applyFill="1" applyBorder="1" applyAlignment="1" applyProtection="1">
      <alignment horizontal="center" vertical="center" wrapText="1"/>
      <protection/>
    </xf>
    <xf numFmtId="4" fontId="60" fillId="0" borderId="9" xfId="0" applyNumberFormat="1" applyFont="1" applyFill="1" applyBorder="1" applyAlignment="1">
      <alignment horizontal="center" vertical="center" wrapText="1"/>
    </xf>
    <xf numFmtId="0" fontId="0" fillId="0" borderId="9" xfId="0" applyFont="1" applyFill="1" applyBorder="1" applyAlignment="1">
      <alignment horizontal="left" vertical="center"/>
    </xf>
    <xf numFmtId="0" fontId="0" fillId="0" borderId="9" xfId="0" applyBorder="1" applyAlignment="1">
      <alignment vertical="center"/>
    </xf>
    <xf numFmtId="182" fontId="0" fillId="0"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Font="1" applyFill="1" applyBorder="1" applyAlignment="1">
      <alignment horizontal="center" vertical="center" wrapText="1"/>
    </xf>
    <xf numFmtId="4" fontId="0" fillId="0" borderId="9" xfId="0" applyNumberFormat="1" applyFont="1" applyBorder="1" applyAlignment="1">
      <alignment horizontal="center" vertical="center" wrapText="1"/>
    </xf>
    <xf numFmtId="2" fontId="0" fillId="0" borderId="9" xfId="0" applyNumberFormat="1" applyFont="1" applyFill="1" applyBorder="1" applyAlignment="1" applyProtection="1">
      <alignment horizontal="center" vertical="center"/>
      <protection/>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5"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2" fillId="0" borderId="9" xfId="0" applyNumberFormat="1" applyFont="1" applyBorder="1" applyAlignment="1">
      <alignment vertical="center"/>
    </xf>
    <xf numFmtId="0" fontId="16" fillId="0" borderId="0" xfId="0" applyFont="1" applyFill="1" applyAlignment="1">
      <alignment horizontal="center" vertical="center"/>
    </xf>
    <xf numFmtId="49" fontId="17" fillId="0" borderId="0" xfId="0" applyNumberFormat="1" applyFont="1" applyFill="1" applyAlignment="1" applyProtection="1">
      <alignment horizontal="center" vertical="center"/>
      <protection/>
    </xf>
    <xf numFmtId="0" fontId="17" fillId="0" borderId="0" xfId="0" applyFont="1" applyBorder="1" applyAlignment="1">
      <alignment/>
    </xf>
  </cellXfs>
  <cellStyles count="8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2 5" xfId="33"/>
    <cellStyle name="常规 12"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常规 16"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2 3" xfId="66"/>
    <cellStyle name="常规 10" xfId="67"/>
    <cellStyle name="40% - 强调文字颜色 6" xfId="68"/>
    <cellStyle name="60% - 强调文字颜色 6" xfId="69"/>
    <cellStyle name="常规 2 4" xfId="70"/>
    <cellStyle name="常规 11" xfId="71"/>
    <cellStyle name="常规 2 6" xfId="72"/>
    <cellStyle name="常规 13" xfId="73"/>
    <cellStyle name="常规 14" xfId="74"/>
    <cellStyle name="常规 15" xfId="75"/>
    <cellStyle name="常规 17" xfId="76"/>
    <cellStyle name="常规 18" xfId="77"/>
    <cellStyle name="常规 2" xfId="78"/>
    <cellStyle name="常规 3" xfId="79"/>
    <cellStyle name="常规 4" xfId="80"/>
    <cellStyle name="常规 5" xfId="81"/>
    <cellStyle name="常规 7" xfId="82"/>
    <cellStyle name="常规 8" xfId="83"/>
    <cellStyle name="常规 9" xfId="84"/>
    <cellStyle name="千位分隔 10" xfId="85"/>
    <cellStyle name="千位分隔 11" xfId="86"/>
    <cellStyle name="千位分隔 12" xfId="87"/>
    <cellStyle name="千位分隔 2" xfId="88"/>
    <cellStyle name="千位分隔 3" xfId="89"/>
    <cellStyle name="千位分隔 4" xfId="90"/>
    <cellStyle name="千位分隔 5" xfId="91"/>
    <cellStyle name="千位分隔 6" xfId="92"/>
    <cellStyle name="千位分隔 7" xfId="93"/>
    <cellStyle name="千位分隔 8" xfId="94"/>
    <cellStyle name="千位分隔 9"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12" sqref="A12"/>
    </sheetView>
  </sheetViews>
  <sheetFormatPr defaultColWidth="9.16015625" defaultRowHeight="11.25"/>
  <cols>
    <col min="1" max="1" width="163" style="0" customWidth="1"/>
    <col min="2" max="2" width="62.83203125" style="0" customWidth="1"/>
  </cols>
  <sheetData>
    <row r="1" ht="11.25">
      <c r="A1" t="s">
        <v>0</v>
      </c>
    </row>
    <row r="2" ht="93" customHeight="1">
      <c r="A2" s="196" t="s">
        <v>1</v>
      </c>
    </row>
    <row r="3" spans="1:14" ht="93.75" customHeight="1">
      <c r="A3" s="197"/>
      <c r="N3" s="59"/>
    </row>
    <row r="4" ht="81.75" customHeight="1">
      <c r="A4" s="198" t="s">
        <v>2</v>
      </c>
    </row>
    <row r="5" ht="40.5" customHeight="1">
      <c r="A5" s="198" t="s">
        <v>3</v>
      </c>
    </row>
    <row r="6" ht="36.75" customHeight="1">
      <c r="A6" s="198"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9"/>
  <sheetViews>
    <sheetView showGridLines="0" showZeros="0" workbookViewId="0" topLeftCell="A1">
      <selection activeCell="D38" sqref="D38"/>
    </sheetView>
  </sheetViews>
  <sheetFormatPr defaultColWidth="9.16015625" defaultRowHeight="12.75" customHeight="1"/>
  <cols>
    <col min="1" max="1" width="19" style="0" customWidth="1"/>
    <col min="2" max="2" width="31.66015625" style="0" customWidth="1"/>
    <col min="3" max="6" width="21.33203125" style="0" customWidth="1"/>
  </cols>
  <sheetData>
    <row r="1" spans="1:6" ht="30" customHeight="1">
      <c r="A1" s="61" t="s">
        <v>22</v>
      </c>
      <c r="B1" s="61"/>
      <c r="C1" s="61"/>
      <c r="D1" s="61"/>
      <c r="E1" s="61"/>
      <c r="F1" s="61"/>
    </row>
    <row r="2" ht="28.5" customHeight="1">
      <c r="F2" s="4" t="s">
        <v>47</v>
      </c>
    </row>
    <row r="3" spans="1:6" ht="22.5" customHeight="1">
      <c r="A3" s="81" t="s">
        <v>165</v>
      </c>
      <c r="B3" s="81" t="s">
        <v>166</v>
      </c>
      <c r="C3" s="81" t="s">
        <v>127</v>
      </c>
      <c r="D3" s="81" t="s">
        <v>150</v>
      </c>
      <c r="E3" s="81" t="s">
        <v>151</v>
      </c>
      <c r="F3" s="81" t="s">
        <v>152</v>
      </c>
    </row>
    <row r="4" spans="1:6" ht="22.5" customHeight="1">
      <c r="A4" s="70" t="s">
        <v>137</v>
      </c>
      <c r="B4" s="70" t="s">
        <v>137</v>
      </c>
      <c r="C4" s="70">
        <v>1</v>
      </c>
      <c r="D4" s="70">
        <v>2</v>
      </c>
      <c r="E4" s="70">
        <v>3</v>
      </c>
      <c r="F4" s="70">
        <v>4</v>
      </c>
    </row>
    <row r="5" spans="1:6" ht="21.75" customHeight="1">
      <c r="A5" s="121"/>
      <c r="B5" s="122" t="s">
        <v>127</v>
      </c>
      <c r="C5" s="107">
        <v>1027.33</v>
      </c>
      <c r="D5" s="107">
        <v>329.8</v>
      </c>
      <c r="E5" s="107">
        <v>82.87</v>
      </c>
      <c r="F5" s="107">
        <v>575.21</v>
      </c>
    </row>
    <row r="6" spans="1:6" ht="17.25" customHeight="1">
      <c r="A6" s="121" t="s">
        <v>167</v>
      </c>
      <c r="B6" s="121" t="s">
        <v>168</v>
      </c>
      <c r="C6" s="107">
        <v>329.8</v>
      </c>
      <c r="D6" s="107">
        <v>329.8</v>
      </c>
      <c r="E6" s="107"/>
      <c r="F6" s="107"/>
    </row>
    <row r="7" spans="1:6" ht="17.25" customHeight="1">
      <c r="A7" s="121" t="s">
        <v>169</v>
      </c>
      <c r="B7" s="121" t="s">
        <v>170</v>
      </c>
      <c r="C7" s="107">
        <v>143.85</v>
      </c>
      <c r="D7" s="107">
        <v>143.85</v>
      </c>
      <c r="E7" s="107"/>
      <c r="F7" s="107"/>
    </row>
    <row r="8" spans="1:6" ht="17.25" customHeight="1">
      <c r="A8" s="121" t="s">
        <v>171</v>
      </c>
      <c r="B8" s="121" t="s">
        <v>172</v>
      </c>
      <c r="C8" s="107">
        <v>37.11</v>
      </c>
      <c r="D8" s="107">
        <v>37.11</v>
      </c>
      <c r="E8" s="107"/>
      <c r="F8" s="107"/>
    </row>
    <row r="9" spans="1:6" ht="17.25" customHeight="1">
      <c r="A9" s="121" t="s">
        <v>173</v>
      </c>
      <c r="B9" s="123" t="s">
        <v>174</v>
      </c>
      <c r="C9" s="107">
        <v>8.22</v>
      </c>
      <c r="D9" s="107">
        <v>8.22</v>
      </c>
      <c r="E9" s="107"/>
      <c r="F9" s="107"/>
    </row>
    <row r="10" spans="1:6" ht="17.25" customHeight="1">
      <c r="A10" s="121" t="s">
        <v>175</v>
      </c>
      <c r="B10" s="121" t="s">
        <v>176</v>
      </c>
      <c r="C10" s="107">
        <v>32.88</v>
      </c>
      <c r="D10" s="107">
        <v>32.88</v>
      </c>
      <c r="E10" s="107"/>
      <c r="F10" s="107"/>
    </row>
    <row r="11" spans="1:6" ht="17.25" customHeight="1">
      <c r="A11" s="121" t="s">
        <v>177</v>
      </c>
      <c r="B11" s="121" t="s">
        <v>178</v>
      </c>
      <c r="C11" s="107">
        <v>39.37</v>
      </c>
      <c r="D11" s="107">
        <v>39.37</v>
      </c>
      <c r="E11" s="107"/>
      <c r="F11" s="107"/>
    </row>
    <row r="12" spans="1:6" ht="17.25" customHeight="1">
      <c r="A12" s="121" t="s">
        <v>179</v>
      </c>
      <c r="B12" s="121" t="s">
        <v>180</v>
      </c>
      <c r="C12" s="107">
        <v>15.75</v>
      </c>
      <c r="D12" s="107">
        <v>15.75</v>
      </c>
      <c r="E12" s="107"/>
      <c r="F12" s="107"/>
    </row>
    <row r="13" spans="1:6" ht="17.25" customHeight="1">
      <c r="A13" s="121" t="s">
        <v>181</v>
      </c>
      <c r="B13" s="121" t="s">
        <v>182</v>
      </c>
      <c r="C13" s="107">
        <v>0.93</v>
      </c>
      <c r="D13" s="107">
        <v>0.93</v>
      </c>
      <c r="E13" s="107"/>
      <c r="F13" s="107"/>
    </row>
    <row r="14" spans="1:6" ht="17.25" customHeight="1">
      <c r="A14" s="121" t="s">
        <v>181</v>
      </c>
      <c r="B14" s="121" t="s">
        <v>183</v>
      </c>
      <c r="C14" s="107">
        <v>1.7</v>
      </c>
      <c r="D14" s="107">
        <v>1.7</v>
      </c>
      <c r="E14" s="107"/>
      <c r="F14" s="107"/>
    </row>
    <row r="15" spans="1:6" ht="17.25" customHeight="1">
      <c r="A15" s="121" t="s">
        <v>184</v>
      </c>
      <c r="B15" s="121" t="s">
        <v>185</v>
      </c>
      <c r="C15" s="107">
        <v>22.71</v>
      </c>
      <c r="D15" s="107">
        <v>22.71</v>
      </c>
      <c r="E15" s="107"/>
      <c r="F15" s="107"/>
    </row>
    <row r="16" spans="1:6" ht="17.25" customHeight="1">
      <c r="A16" s="121" t="s">
        <v>186</v>
      </c>
      <c r="B16" s="121" t="s">
        <v>187</v>
      </c>
      <c r="C16" s="107">
        <v>4.56836</v>
      </c>
      <c r="D16" s="107">
        <v>4.56836</v>
      </c>
      <c r="E16" s="107"/>
      <c r="F16" s="107"/>
    </row>
    <row r="17" spans="1:6" ht="17.25" customHeight="1">
      <c r="A17" s="121" t="s">
        <v>188</v>
      </c>
      <c r="B17" s="121" t="s">
        <v>189</v>
      </c>
      <c r="C17" s="107">
        <v>658.08</v>
      </c>
      <c r="D17" s="124"/>
      <c r="E17" s="107">
        <v>658.08</v>
      </c>
      <c r="F17" s="107"/>
    </row>
    <row r="18" spans="1:6" ht="17.25" customHeight="1">
      <c r="A18" s="125" t="s">
        <v>190</v>
      </c>
      <c r="B18" s="125" t="s">
        <v>191</v>
      </c>
      <c r="C18" s="107">
        <v>38.37</v>
      </c>
      <c r="D18" s="126"/>
      <c r="E18" s="107">
        <v>38.37</v>
      </c>
      <c r="F18" s="107"/>
    </row>
    <row r="19" spans="1:6" ht="17.25" customHeight="1">
      <c r="A19" s="125" t="s">
        <v>192</v>
      </c>
      <c r="B19" s="125" t="s">
        <v>193</v>
      </c>
      <c r="C19" s="107">
        <v>3</v>
      </c>
      <c r="D19" s="126"/>
      <c r="E19" s="107">
        <v>3</v>
      </c>
      <c r="F19" s="107"/>
    </row>
    <row r="20" spans="1:6" ht="17.25" customHeight="1">
      <c r="A20" s="127" t="s">
        <v>194</v>
      </c>
      <c r="B20" s="127" t="s">
        <v>195</v>
      </c>
      <c r="C20" s="107">
        <v>10</v>
      </c>
      <c r="D20" s="128"/>
      <c r="E20" s="107">
        <v>10</v>
      </c>
      <c r="F20" s="107"/>
    </row>
    <row r="21" spans="1:6" ht="17.25" customHeight="1">
      <c r="A21" s="129" t="s">
        <v>196</v>
      </c>
      <c r="B21" s="129" t="s">
        <v>197</v>
      </c>
      <c r="C21" s="107">
        <v>3</v>
      </c>
      <c r="D21" s="107"/>
      <c r="E21" s="107">
        <v>3</v>
      </c>
      <c r="F21" s="107"/>
    </row>
    <row r="22" spans="1:6" ht="17.25" customHeight="1">
      <c r="A22" s="130" t="s">
        <v>198</v>
      </c>
      <c r="B22" s="130" t="s">
        <v>199</v>
      </c>
      <c r="C22" s="107">
        <v>8</v>
      </c>
      <c r="D22" s="131"/>
      <c r="E22" s="107">
        <v>8</v>
      </c>
      <c r="F22" s="107"/>
    </row>
    <row r="23" spans="1:6" ht="17.25" customHeight="1">
      <c r="A23" s="129" t="s">
        <v>200</v>
      </c>
      <c r="B23" s="129" t="s">
        <v>201</v>
      </c>
      <c r="C23" s="107">
        <v>10.783</v>
      </c>
      <c r="D23" s="107"/>
      <c r="E23" s="107">
        <v>10.783</v>
      </c>
      <c r="F23" s="107"/>
    </row>
    <row r="24" spans="1:6" ht="17.25" customHeight="1">
      <c r="A24" s="129" t="s">
        <v>202</v>
      </c>
      <c r="B24" s="129" t="s">
        <v>203</v>
      </c>
      <c r="C24" s="107">
        <v>5.64</v>
      </c>
      <c r="D24" s="107"/>
      <c r="E24" s="107">
        <v>5.64</v>
      </c>
      <c r="F24" s="107"/>
    </row>
    <row r="25" spans="1:6" ht="17.25" customHeight="1">
      <c r="A25" s="129" t="s">
        <v>204</v>
      </c>
      <c r="B25" s="129" t="s">
        <v>205</v>
      </c>
      <c r="C25" s="107">
        <v>3.08</v>
      </c>
      <c r="D25" s="107"/>
      <c r="E25" s="107">
        <v>3.08</v>
      </c>
      <c r="F25" s="107"/>
    </row>
    <row r="26" spans="1:6" ht="17.25" customHeight="1">
      <c r="A26" s="129" t="s">
        <v>202</v>
      </c>
      <c r="B26" s="129" t="s">
        <v>206</v>
      </c>
      <c r="C26" s="107">
        <v>576.21</v>
      </c>
      <c r="D26" s="107"/>
      <c r="E26" s="107"/>
      <c r="F26" s="107">
        <v>576.21</v>
      </c>
    </row>
    <row r="27" spans="1:6" ht="17.25" customHeight="1">
      <c r="A27" s="129" t="s">
        <v>207</v>
      </c>
      <c r="B27" s="129" t="s">
        <v>208</v>
      </c>
      <c r="C27" s="107">
        <f>SUM(C28:C31)</f>
        <v>39.449999999999996</v>
      </c>
      <c r="D27" s="107">
        <f>SUM(D28:D31)</f>
        <v>39.449999999999996</v>
      </c>
      <c r="E27" s="107"/>
      <c r="F27" s="107"/>
    </row>
    <row r="28" spans="1:6" ht="17.25" customHeight="1">
      <c r="A28" s="129" t="s">
        <v>209</v>
      </c>
      <c r="B28" s="129" t="s">
        <v>210</v>
      </c>
      <c r="C28" s="107">
        <v>15.69</v>
      </c>
      <c r="D28" s="107">
        <v>15.69</v>
      </c>
      <c r="E28" s="107"/>
      <c r="F28" s="107"/>
    </row>
    <row r="29" spans="1:6" ht="17.25" customHeight="1">
      <c r="A29" s="121" t="s">
        <v>211</v>
      </c>
      <c r="B29" s="121" t="s">
        <v>212</v>
      </c>
      <c r="C29" s="107">
        <v>16.97</v>
      </c>
      <c r="D29" s="107">
        <v>16.97</v>
      </c>
      <c r="E29" s="132"/>
      <c r="F29" s="133"/>
    </row>
    <row r="30" spans="1:6" ht="17.25" customHeight="1">
      <c r="A30" s="129" t="s">
        <v>213</v>
      </c>
      <c r="B30" s="129" t="s">
        <v>214</v>
      </c>
      <c r="C30" s="107">
        <v>3.36</v>
      </c>
      <c r="D30" s="107">
        <v>3.36</v>
      </c>
      <c r="E30" s="107"/>
      <c r="F30" s="107"/>
    </row>
    <row r="31" spans="1:6" ht="17.25" customHeight="1">
      <c r="A31" s="129" t="s">
        <v>215</v>
      </c>
      <c r="B31" s="129" t="s">
        <v>216</v>
      </c>
      <c r="C31" s="107">
        <v>3.43</v>
      </c>
      <c r="D31" s="107">
        <v>3.43</v>
      </c>
      <c r="E31" s="107"/>
      <c r="F31" s="107"/>
    </row>
    <row r="32" spans="1:6" ht="12.75" customHeight="1">
      <c r="A32" s="129"/>
      <c r="B32" s="129"/>
      <c r="C32" s="59"/>
      <c r="D32" s="107"/>
      <c r="E32" s="107"/>
      <c r="F32" s="107"/>
    </row>
    <row r="33" spans="1:6" ht="12.75" customHeight="1">
      <c r="A33" s="129"/>
      <c r="B33" s="129"/>
      <c r="C33" s="107"/>
      <c r="D33" s="107"/>
      <c r="E33" s="107"/>
      <c r="F33" s="107"/>
    </row>
    <row r="34" spans="1:6" ht="12.75" customHeight="1">
      <c r="A34" s="129"/>
      <c r="B34" s="129"/>
      <c r="C34" s="107"/>
      <c r="D34" s="107"/>
      <c r="E34" s="107"/>
      <c r="F34" s="107"/>
    </row>
    <row r="35" spans="1:6" ht="12.75" customHeight="1">
      <c r="A35" s="129"/>
      <c r="B35" s="129"/>
      <c r="C35" s="107"/>
      <c r="D35" s="107"/>
      <c r="E35" s="107"/>
      <c r="F35" s="107"/>
    </row>
    <row r="36" spans="1:6" ht="12.75" customHeight="1">
      <c r="A36" s="129"/>
      <c r="B36" s="129"/>
      <c r="C36" s="107"/>
      <c r="D36" s="107"/>
      <c r="E36" s="107"/>
      <c r="F36" s="107"/>
    </row>
    <row r="37" spans="1:6" ht="12.75" customHeight="1">
      <c r="A37" s="129"/>
      <c r="B37" s="129"/>
      <c r="C37" s="107"/>
      <c r="D37" s="107"/>
      <c r="E37" s="107"/>
      <c r="F37" s="107"/>
    </row>
    <row r="38" spans="1:6" ht="12.75" customHeight="1">
      <c r="A38" s="129"/>
      <c r="B38" s="129"/>
      <c r="C38" s="107"/>
      <c r="D38" s="107"/>
      <c r="E38" s="107"/>
      <c r="F38" s="107"/>
    </row>
    <row r="39" spans="1:6" ht="12.75" customHeight="1">
      <c r="A39" s="129"/>
      <c r="B39" s="129"/>
      <c r="C39" s="107"/>
      <c r="D39" s="107"/>
      <c r="E39" s="107"/>
      <c r="F39" s="107"/>
    </row>
  </sheetData>
  <sheetProtection/>
  <mergeCells count="1">
    <mergeCell ref="A1:F1"/>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B5" sqref="B5"/>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4" t="s">
        <v>27</v>
      </c>
      <c r="B1" s="95"/>
      <c r="C1" s="95"/>
      <c r="D1" s="95"/>
      <c r="E1" s="95"/>
      <c r="F1" s="96"/>
    </row>
    <row r="2" spans="1:6" ht="16.5" customHeight="1">
      <c r="A2" s="97" t="s">
        <v>28</v>
      </c>
      <c r="B2" s="98"/>
      <c r="C2" s="98"/>
      <c r="D2" s="98"/>
      <c r="E2" s="98"/>
      <c r="F2" s="98"/>
    </row>
    <row r="3" spans="1:6" ht="16.5" customHeight="1">
      <c r="A3" s="99"/>
      <c r="B3" s="99"/>
      <c r="C3" s="100"/>
      <c r="D3" s="100"/>
      <c r="E3" s="101"/>
      <c r="F3" s="101" t="s">
        <v>47</v>
      </c>
    </row>
    <row r="4" spans="1:6" ht="16.5" customHeight="1">
      <c r="A4" s="102" t="s">
        <v>48</v>
      </c>
      <c r="B4" s="102"/>
      <c r="C4" s="102" t="s">
        <v>49</v>
      </c>
      <c r="D4" s="102"/>
      <c r="E4" s="102"/>
      <c r="F4" s="102"/>
    </row>
    <row r="5" spans="1:6" ht="16.5" customHeight="1">
      <c r="A5" s="102" t="s">
        <v>50</v>
      </c>
      <c r="B5" s="102" t="s">
        <v>51</v>
      </c>
      <c r="C5" s="102" t="s">
        <v>52</v>
      </c>
      <c r="D5" s="103" t="s">
        <v>51</v>
      </c>
      <c r="E5" s="102" t="s">
        <v>53</v>
      </c>
      <c r="F5" s="102" t="s">
        <v>51</v>
      </c>
    </row>
    <row r="6" spans="1:6" ht="16.5" customHeight="1">
      <c r="A6" s="104" t="s">
        <v>219</v>
      </c>
      <c r="B6" s="105"/>
      <c r="C6" s="106" t="s">
        <v>220</v>
      </c>
      <c r="D6" s="107"/>
      <c r="E6" s="108" t="s">
        <v>221</v>
      </c>
      <c r="F6" s="109">
        <f>SUM(F7:F10)</f>
        <v>0</v>
      </c>
    </row>
    <row r="7" spans="1:6" ht="16.5" customHeight="1">
      <c r="A7" s="110"/>
      <c r="B7" s="105"/>
      <c r="C7" s="106" t="s">
        <v>222</v>
      </c>
      <c r="D7" s="107"/>
      <c r="E7" s="111" t="s">
        <v>223</v>
      </c>
      <c r="F7" s="112"/>
    </row>
    <row r="8" spans="1:8" ht="16.5" customHeight="1">
      <c r="A8" s="110"/>
      <c r="B8" s="105"/>
      <c r="C8" s="106" t="s">
        <v>224</v>
      </c>
      <c r="D8" s="107"/>
      <c r="E8" s="111" t="s">
        <v>225</v>
      </c>
      <c r="F8" s="112"/>
      <c r="H8" s="59"/>
    </row>
    <row r="9" spans="1:6" ht="16.5" customHeight="1">
      <c r="A9" s="104"/>
      <c r="B9" s="105"/>
      <c r="C9" s="106" t="s">
        <v>226</v>
      </c>
      <c r="D9" s="107"/>
      <c r="E9" s="111" t="s">
        <v>227</v>
      </c>
      <c r="F9" s="112"/>
    </row>
    <row r="10" spans="1:7" ht="16.5" customHeight="1">
      <c r="A10" s="104"/>
      <c r="B10" s="105"/>
      <c r="C10" s="106" t="s">
        <v>228</v>
      </c>
      <c r="D10" s="107"/>
      <c r="E10" s="111" t="s">
        <v>229</v>
      </c>
      <c r="F10" s="112"/>
      <c r="G10" s="59"/>
    </row>
    <row r="11" spans="1:7" ht="16.5" customHeight="1">
      <c r="A11" s="110"/>
      <c r="B11" s="105"/>
      <c r="C11" s="106" t="s">
        <v>230</v>
      </c>
      <c r="D11" s="107"/>
      <c r="E11" s="111" t="s">
        <v>231</v>
      </c>
      <c r="F11" s="109">
        <f>SUM(F12:F21)</f>
        <v>0</v>
      </c>
      <c r="G11" s="59"/>
    </row>
    <row r="12" spans="1:7" ht="16.5" customHeight="1">
      <c r="A12" s="110"/>
      <c r="B12" s="105"/>
      <c r="C12" s="106" t="s">
        <v>232</v>
      </c>
      <c r="D12" s="107"/>
      <c r="E12" s="111" t="s">
        <v>223</v>
      </c>
      <c r="F12" s="112"/>
      <c r="G12" s="59"/>
    </row>
    <row r="13" spans="1:7" ht="16.5" customHeight="1">
      <c r="A13" s="113"/>
      <c r="B13" s="105"/>
      <c r="C13" s="106" t="s">
        <v>233</v>
      </c>
      <c r="D13" s="107"/>
      <c r="E13" s="111" t="s">
        <v>225</v>
      </c>
      <c r="F13" s="112"/>
      <c r="G13" s="59"/>
    </row>
    <row r="14" spans="1:6" ht="16.5" customHeight="1">
      <c r="A14" s="113"/>
      <c r="B14" s="105"/>
      <c r="C14" s="106" t="s">
        <v>234</v>
      </c>
      <c r="D14" s="107"/>
      <c r="E14" s="111" t="s">
        <v>227</v>
      </c>
      <c r="F14" s="112"/>
    </row>
    <row r="15" spans="1:6" ht="16.5" customHeight="1">
      <c r="A15" s="113"/>
      <c r="B15" s="105"/>
      <c r="C15" s="106" t="s">
        <v>235</v>
      </c>
      <c r="D15" s="107"/>
      <c r="E15" s="111" t="s">
        <v>236</v>
      </c>
      <c r="F15" s="112"/>
    </row>
    <row r="16" spans="1:8" ht="16.5" customHeight="1">
      <c r="A16" s="73"/>
      <c r="B16" s="114"/>
      <c r="C16" s="106" t="s">
        <v>237</v>
      </c>
      <c r="D16" s="107"/>
      <c r="E16" s="111" t="s">
        <v>238</v>
      </c>
      <c r="F16" s="112"/>
      <c r="H16" s="59"/>
    </row>
    <row r="17" spans="1:6" ht="16.5" customHeight="1">
      <c r="A17" s="74"/>
      <c r="B17" s="114"/>
      <c r="C17" s="106" t="s">
        <v>239</v>
      </c>
      <c r="D17" s="107"/>
      <c r="E17" s="111" t="s">
        <v>240</v>
      </c>
      <c r="F17" s="112"/>
    </row>
    <row r="18" spans="1:6" ht="16.5" customHeight="1">
      <c r="A18" s="74"/>
      <c r="B18" s="114"/>
      <c r="C18" s="106" t="s">
        <v>241</v>
      </c>
      <c r="D18" s="107"/>
      <c r="E18" s="111" t="s">
        <v>242</v>
      </c>
      <c r="F18" s="112"/>
    </row>
    <row r="19" spans="1:6" ht="16.5" customHeight="1">
      <c r="A19" s="113"/>
      <c r="B19" s="114"/>
      <c r="C19" s="106" t="s">
        <v>243</v>
      </c>
      <c r="D19" s="107"/>
      <c r="E19" s="111" t="s">
        <v>244</v>
      </c>
      <c r="F19" s="112"/>
    </row>
    <row r="20" spans="1:6" ht="16.5" customHeight="1">
      <c r="A20" s="113"/>
      <c r="B20" s="105"/>
      <c r="C20" s="106" t="s">
        <v>245</v>
      </c>
      <c r="D20" s="107"/>
      <c r="E20" s="111" t="s">
        <v>246</v>
      </c>
      <c r="F20" s="112"/>
    </row>
    <row r="21" spans="1:6" ht="16.5" customHeight="1">
      <c r="A21" s="73"/>
      <c r="B21" s="105"/>
      <c r="C21" s="74"/>
      <c r="D21" s="107"/>
      <c r="E21" s="111" t="s">
        <v>247</v>
      </c>
      <c r="F21" s="112"/>
    </row>
    <row r="22" spans="1:6" ht="16.5" customHeight="1">
      <c r="A22" s="74"/>
      <c r="B22" s="105"/>
      <c r="C22" s="74"/>
      <c r="D22" s="107"/>
      <c r="E22" s="115" t="s">
        <v>248</v>
      </c>
      <c r="F22" s="112"/>
    </row>
    <row r="23" spans="1:6" ht="16.5" customHeight="1">
      <c r="A23" s="74"/>
      <c r="B23" s="105"/>
      <c r="C23" s="74"/>
      <c r="D23" s="107"/>
      <c r="E23" s="115" t="s">
        <v>249</v>
      </c>
      <c r="F23" s="112"/>
    </row>
    <row r="24" spans="1:6" ht="16.5" customHeight="1">
      <c r="A24" s="74"/>
      <c r="B24" s="105"/>
      <c r="C24" s="106"/>
      <c r="D24" s="116"/>
      <c r="E24" s="115" t="s">
        <v>250</v>
      </c>
      <c r="F24" s="112"/>
    </row>
    <row r="25" spans="1:6" ht="16.5" customHeight="1">
      <c r="A25" s="74"/>
      <c r="B25" s="105"/>
      <c r="C25" s="106"/>
      <c r="D25" s="116"/>
      <c r="E25" s="104"/>
      <c r="F25" s="117"/>
    </row>
    <row r="26" spans="1:6" ht="16.5" customHeight="1">
      <c r="A26" s="103" t="s">
        <v>111</v>
      </c>
      <c r="B26" s="118">
        <f>B6</f>
        <v>0</v>
      </c>
      <c r="C26" s="103" t="s">
        <v>112</v>
      </c>
      <c r="D26" s="119">
        <f>SUM(D6:D20)</f>
        <v>0</v>
      </c>
      <c r="E26" s="103" t="s">
        <v>112</v>
      </c>
      <c r="F26" s="120">
        <f>SUM(F6,F11,F21,F22,F23)</f>
        <v>0</v>
      </c>
    </row>
    <row r="27" spans="2:6" ht="12.75" customHeight="1">
      <c r="B27" s="59"/>
      <c r="D27" s="59"/>
      <c r="F27" s="59"/>
    </row>
    <row r="28" spans="2:6" ht="12.75" customHeight="1">
      <c r="B28" s="59"/>
      <c r="D28" s="59"/>
      <c r="F28" s="59"/>
    </row>
    <row r="29" spans="2:6" ht="12.75" customHeight="1">
      <c r="B29" s="59"/>
      <c r="D29" s="59"/>
      <c r="F29" s="59"/>
    </row>
    <row r="30" spans="2:6" ht="12.75" customHeight="1">
      <c r="B30" s="59"/>
      <c r="D30" s="59"/>
      <c r="F30" s="59"/>
    </row>
    <row r="31" spans="2:6" ht="12.75" customHeight="1">
      <c r="B31" s="59"/>
      <c r="D31" s="59"/>
      <c r="F31" s="59"/>
    </row>
    <row r="32" spans="2:6" ht="12.75" customHeight="1">
      <c r="B32" s="59"/>
      <c r="D32" s="59"/>
      <c r="F32" s="59"/>
    </row>
    <row r="33" spans="2:6" ht="12.75" customHeight="1">
      <c r="B33" s="59"/>
      <c r="D33" s="59"/>
      <c r="F33" s="59"/>
    </row>
    <row r="34" spans="2:6" ht="12.75" customHeight="1">
      <c r="B34" s="59"/>
      <c r="D34" s="59"/>
      <c r="F34" s="59"/>
    </row>
    <row r="35" spans="2:6" ht="12.75" customHeight="1">
      <c r="B35" s="59"/>
      <c r="D35" s="59"/>
      <c r="F35" s="59"/>
    </row>
    <row r="36" spans="2:6" ht="12.75" customHeight="1">
      <c r="B36" s="59"/>
      <c r="D36" s="59"/>
      <c r="F36" s="59"/>
    </row>
    <row r="37" spans="2:6" ht="12.75" customHeight="1">
      <c r="B37" s="59"/>
      <c r="D37" s="59"/>
      <c r="F37" s="59"/>
    </row>
    <row r="38" spans="2:6" ht="12.75" customHeight="1">
      <c r="B38" s="59"/>
      <c r="D38" s="59"/>
      <c r="F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26"/>
  <sheetViews>
    <sheetView showGridLines="0" showZeros="0" workbookViewId="0" topLeftCell="A1">
      <selection activeCell="A5" sqref="A5"/>
    </sheetView>
  </sheetViews>
  <sheetFormatPr defaultColWidth="9.33203125" defaultRowHeight="12.75" customHeight="1"/>
  <cols>
    <col min="1" max="1" width="52.66015625" style="0" customWidth="1"/>
    <col min="2" max="2" width="43.16015625" style="0" customWidth="1"/>
    <col min="3" max="3" width="17.83203125" style="0" customWidth="1"/>
    <col min="4" max="4" width="50.83203125" style="0" customWidth="1"/>
  </cols>
  <sheetData>
    <row r="1" ht="30" customHeight="1">
      <c r="A1" s="59" t="s">
        <v>31</v>
      </c>
    </row>
    <row r="2" spans="1:4" ht="28.5" customHeight="1">
      <c r="A2" s="61" t="s">
        <v>32</v>
      </c>
      <c r="B2" s="61"/>
      <c r="C2" s="61"/>
      <c r="D2" s="61"/>
    </row>
    <row r="3" ht="22.5" customHeight="1">
      <c r="D3" s="84" t="s">
        <v>47</v>
      </c>
    </row>
    <row r="4" spans="1:4" ht="22.5" customHeight="1">
      <c r="A4" s="81" t="s">
        <v>122</v>
      </c>
      <c r="B4" s="69" t="s">
        <v>251</v>
      </c>
      <c r="C4" s="81" t="s">
        <v>252</v>
      </c>
      <c r="D4" s="81" t="s">
        <v>253</v>
      </c>
    </row>
    <row r="5" spans="1:4" ht="17.25" customHeight="1">
      <c r="A5" s="85" t="s">
        <v>138</v>
      </c>
      <c r="B5" s="86" t="s">
        <v>254</v>
      </c>
      <c r="C5" s="87">
        <v>44.2</v>
      </c>
      <c r="D5" s="86" t="s">
        <v>255</v>
      </c>
    </row>
    <row r="6" spans="1:4" ht="17.25" customHeight="1">
      <c r="A6" s="85" t="s">
        <v>138</v>
      </c>
      <c r="B6" s="86" t="s">
        <v>256</v>
      </c>
      <c r="C6" s="87">
        <v>237</v>
      </c>
      <c r="D6" s="86" t="s">
        <v>257</v>
      </c>
    </row>
    <row r="7" spans="1:4" ht="17.25" customHeight="1">
      <c r="A7" s="85" t="s">
        <v>138</v>
      </c>
      <c r="B7" s="86" t="s">
        <v>258</v>
      </c>
      <c r="C7" s="87">
        <v>100</v>
      </c>
      <c r="D7" s="86" t="s">
        <v>259</v>
      </c>
    </row>
    <row r="8" spans="1:4" ht="17.25" customHeight="1">
      <c r="A8" s="85" t="s">
        <v>138</v>
      </c>
      <c r="B8" s="86" t="s">
        <v>260</v>
      </c>
      <c r="C8" s="87">
        <v>6</v>
      </c>
      <c r="D8" s="86" t="s">
        <v>260</v>
      </c>
    </row>
    <row r="9" spans="1:4" ht="17.25" customHeight="1">
      <c r="A9" s="85" t="s">
        <v>138</v>
      </c>
      <c r="B9" s="86" t="s">
        <v>261</v>
      </c>
      <c r="C9" s="87">
        <v>15</v>
      </c>
      <c r="D9" s="86" t="s">
        <v>262</v>
      </c>
    </row>
    <row r="10" spans="1:4" ht="17.25" customHeight="1">
      <c r="A10" s="85" t="s">
        <v>138</v>
      </c>
      <c r="B10" s="88" t="s">
        <v>263</v>
      </c>
      <c r="C10" s="89">
        <v>20</v>
      </c>
      <c r="D10" s="88" t="s">
        <v>264</v>
      </c>
    </row>
    <row r="11" spans="1:4" ht="17.25" customHeight="1">
      <c r="A11" s="85" t="s">
        <v>138</v>
      </c>
      <c r="B11" s="90" t="s">
        <v>265</v>
      </c>
      <c r="C11" s="87">
        <v>38.38</v>
      </c>
      <c r="D11" s="90" t="s">
        <v>266</v>
      </c>
    </row>
    <row r="12" spans="1:4" ht="17.25" customHeight="1">
      <c r="A12" s="85" t="s">
        <v>138</v>
      </c>
      <c r="B12" s="90" t="s">
        <v>267</v>
      </c>
      <c r="C12" s="87">
        <v>26</v>
      </c>
      <c r="D12" s="90" t="s">
        <v>268</v>
      </c>
    </row>
    <row r="13" spans="1:4" ht="17.25" customHeight="1">
      <c r="A13" s="85" t="s">
        <v>138</v>
      </c>
      <c r="B13" s="91" t="s">
        <v>269</v>
      </c>
      <c r="C13" s="87">
        <v>88.63</v>
      </c>
      <c r="D13" s="91" t="s">
        <v>270</v>
      </c>
    </row>
    <row r="14" spans="1:4" ht="17.25" customHeight="1">
      <c r="A14" s="72"/>
      <c r="B14" s="72"/>
      <c r="D14" s="72"/>
    </row>
    <row r="15" spans="1:4" ht="17.25" customHeight="1">
      <c r="A15" s="72"/>
      <c r="B15" s="72"/>
      <c r="C15" s="72"/>
      <c r="D15" s="72"/>
    </row>
    <row r="16" spans="1:4" ht="17.25" customHeight="1">
      <c r="A16" s="72"/>
      <c r="B16" s="72"/>
      <c r="C16" s="72"/>
      <c r="D16" s="72"/>
    </row>
    <row r="17" spans="1:4" ht="17.25" customHeight="1">
      <c r="A17" s="72"/>
      <c r="B17" s="72"/>
      <c r="C17" s="72"/>
      <c r="D17" s="72"/>
    </row>
    <row r="18" spans="1:4" ht="17.25" customHeight="1">
      <c r="A18" s="72"/>
      <c r="B18" s="72"/>
      <c r="C18" s="72"/>
      <c r="D18" s="72"/>
    </row>
    <row r="19" spans="1:4" ht="17.25" customHeight="1">
      <c r="A19" s="72"/>
      <c r="B19" s="72"/>
      <c r="C19" s="72"/>
      <c r="D19" s="92"/>
    </row>
    <row r="20" spans="1:4" ht="18" customHeight="1">
      <c r="A20" s="72"/>
      <c r="B20" s="72"/>
      <c r="C20" s="72"/>
      <c r="D20" s="92"/>
    </row>
    <row r="21" spans="1:4" ht="18" customHeight="1">
      <c r="A21" s="72"/>
      <c r="B21" s="72"/>
      <c r="C21" s="72"/>
      <c r="D21" s="92"/>
    </row>
    <row r="22" spans="1:4" ht="18" customHeight="1">
      <c r="A22" s="72"/>
      <c r="B22" s="72"/>
      <c r="C22" s="72"/>
      <c r="D22" s="92"/>
    </row>
    <row r="23" spans="1:4" ht="18" customHeight="1">
      <c r="A23" s="72"/>
      <c r="B23" s="72"/>
      <c r="C23" s="72"/>
      <c r="D23" s="92"/>
    </row>
    <row r="24" spans="1:4" ht="18" customHeight="1">
      <c r="A24" s="72"/>
      <c r="B24" s="72"/>
      <c r="C24" s="72"/>
      <c r="D24" s="92"/>
    </row>
    <row r="25" spans="1:4" ht="18" customHeight="1">
      <c r="A25" s="72"/>
      <c r="B25" s="72"/>
      <c r="C25" s="72"/>
      <c r="D25" s="92"/>
    </row>
    <row r="26" spans="1:4" ht="18" customHeight="1">
      <c r="A26" s="72"/>
      <c r="B26" s="93"/>
      <c r="C26" s="72"/>
      <c r="D26" s="92"/>
    </row>
  </sheetData>
  <sheetProtection/>
  <mergeCells count="1">
    <mergeCell ref="A2:D2"/>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8"/>
  <sheetViews>
    <sheetView showGridLines="0" showZeros="0" workbookViewId="0" topLeftCell="A1">
      <selection activeCell="E6" sqref="E6"/>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59" t="s">
        <v>34</v>
      </c>
    </row>
    <row r="2" spans="1:14" ht="23.25" customHeight="1">
      <c r="A2" s="61" t="s">
        <v>35</v>
      </c>
      <c r="B2" s="61"/>
      <c r="C2" s="61"/>
      <c r="D2" s="61"/>
      <c r="E2" s="61"/>
      <c r="F2" s="61"/>
      <c r="G2" s="61"/>
      <c r="H2" s="61"/>
      <c r="I2" s="61"/>
      <c r="J2" s="61"/>
      <c r="K2" s="61"/>
      <c r="L2" s="61"/>
      <c r="M2" s="61"/>
      <c r="N2" s="61"/>
    </row>
    <row r="3" spans="13:14" ht="26.25" customHeight="1">
      <c r="M3" s="83" t="s">
        <v>47</v>
      </c>
      <c r="N3" s="83"/>
    </row>
    <row r="4" spans="1:14" ht="18" customHeight="1">
      <c r="A4" s="67" t="s">
        <v>271</v>
      </c>
      <c r="B4" s="67"/>
      <c r="C4" s="67"/>
      <c r="D4" s="67" t="s">
        <v>122</v>
      </c>
      <c r="E4" s="63" t="s">
        <v>272</v>
      </c>
      <c r="F4" s="67" t="s">
        <v>273</v>
      </c>
      <c r="G4" s="80" t="s">
        <v>274</v>
      </c>
      <c r="H4" s="75" t="s">
        <v>275</v>
      </c>
      <c r="I4" s="67" t="s">
        <v>276</v>
      </c>
      <c r="J4" s="67" t="s">
        <v>165</v>
      </c>
      <c r="K4" s="67"/>
      <c r="L4" s="76" t="s">
        <v>277</v>
      </c>
      <c r="M4" s="67" t="s">
        <v>278</v>
      </c>
      <c r="N4" s="62" t="s">
        <v>279</v>
      </c>
    </row>
    <row r="5" spans="1:14" ht="18" customHeight="1">
      <c r="A5" s="81" t="s">
        <v>280</v>
      </c>
      <c r="B5" s="81" t="s">
        <v>281</v>
      </c>
      <c r="C5" s="81" t="s">
        <v>282</v>
      </c>
      <c r="D5" s="67"/>
      <c r="E5" s="63"/>
      <c r="F5" s="67"/>
      <c r="G5" s="82"/>
      <c r="H5" s="75"/>
      <c r="I5" s="67"/>
      <c r="J5" s="67" t="s">
        <v>280</v>
      </c>
      <c r="K5" s="67" t="s">
        <v>281</v>
      </c>
      <c r="L5" s="78"/>
      <c r="M5" s="67"/>
      <c r="N5" s="62"/>
    </row>
    <row r="6" spans="1:14" ht="18" customHeight="1">
      <c r="A6" s="81"/>
      <c r="B6" s="81"/>
      <c r="C6" s="81"/>
      <c r="D6" s="73"/>
      <c r="E6" s="73"/>
      <c r="F6" s="73"/>
      <c r="G6" s="73"/>
      <c r="H6" s="73"/>
      <c r="I6" s="73"/>
      <c r="J6" s="67"/>
      <c r="K6" s="67"/>
      <c r="L6" s="73"/>
      <c r="M6" s="73"/>
      <c r="N6" s="73"/>
    </row>
    <row r="7" spans="1:14" ht="18" customHeight="1">
      <c r="A7" s="81"/>
      <c r="B7" s="81"/>
      <c r="C7" s="81"/>
      <c r="D7" s="73"/>
      <c r="E7" s="73"/>
      <c r="F7" s="74"/>
      <c r="G7" s="74"/>
      <c r="H7" s="74"/>
      <c r="I7" s="73"/>
      <c r="J7" s="67"/>
      <c r="K7" s="67"/>
      <c r="L7" s="73"/>
      <c r="M7" s="73"/>
      <c r="N7" s="73"/>
    </row>
    <row r="8" spans="1:14" ht="18" customHeight="1">
      <c r="A8" s="81"/>
      <c r="B8" s="81"/>
      <c r="C8" s="81"/>
      <c r="D8" s="73"/>
      <c r="E8" s="74"/>
      <c r="F8" s="74"/>
      <c r="G8" s="74"/>
      <c r="H8" s="74"/>
      <c r="I8" s="73"/>
      <c r="J8" s="67"/>
      <c r="K8" s="67"/>
      <c r="L8" s="73"/>
      <c r="M8" s="73"/>
      <c r="N8" s="74"/>
    </row>
    <row r="9" spans="1:14" ht="18" customHeight="1">
      <c r="A9" s="81"/>
      <c r="B9" s="81"/>
      <c r="C9" s="81"/>
      <c r="D9" s="73"/>
      <c r="E9" s="74"/>
      <c r="F9" s="74"/>
      <c r="G9" s="74"/>
      <c r="H9" s="74"/>
      <c r="I9" s="73"/>
      <c r="J9" s="67"/>
      <c r="K9" s="67"/>
      <c r="L9" s="73"/>
      <c r="M9" s="73"/>
      <c r="N9" s="74"/>
    </row>
    <row r="10" spans="1:14" ht="18" customHeight="1">
      <c r="A10" s="81"/>
      <c r="B10" s="81"/>
      <c r="C10" s="81"/>
      <c r="D10" s="73"/>
      <c r="E10" s="74"/>
      <c r="F10" s="74"/>
      <c r="G10" s="74"/>
      <c r="H10" s="73"/>
      <c r="I10" s="73"/>
      <c r="J10" s="67"/>
      <c r="K10" s="67"/>
      <c r="L10" s="73"/>
      <c r="M10" s="73"/>
      <c r="N10" s="74"/>
    </row>
    <row r="11" spans="1:14" ht="18" customHeight="1">
      <c r="A11" s="81"/>
      <c r="B11" s="81"/>
      <c r="C11" s="81"/>
      <c r="D11" s="73"/>
      <c r="E11" s="74"/>
      <c r="F11" s="74"/>
      <c r="G11" s="74"/>
      <c r="H11" s="73"/>
      <c r="I11" s="73"/>
      <c r="J11" s="67"/>
      <c r="K11" s="67"/>
      <c r="L11" s="73"/>
      <c r="M11" s="73"/>
      <c r="N11" s="74"/>
    </row>
    <row r="12" spans="1:14" ht="18" customHeight="1">
      <c r="A12" s="81"/>
      <c r="B12" s="81"/>
      <c r="C12" s="81"/>
      <c r="D12" s="73"/>
      <c r="E12" s="74"/>
      <c r="F12" s="74"/>
      <c r="G12" s="74"/>
      <c r="H12" s="73"/>
      <c r="I12" s="73"/>
      <c r="J12" s="67"/>
      <c r="K12" s="67"/>
      <c r="L12" s="73"/>
      <c r="M12" s="73"/>
      <c r="N12" s="73"/>
    </row>
    <row r="13" spans="1:14" ht="18" customHeight="1">
      <c r="A13" s="81"/>
      <c r="B13" s="81"/>
      <c r="C13" s="81"/>
      <c r="D13" s="73"/>
      <c r="E13" s="74"/>
      <c r="F13" s="74"/>
      <c r="G13" s="74"/>
      <c r="H13" s="73"/>
      <c r="I13" s="73"/>
      <c r="J13" s="67"/>
      <c r="K13" s="67"/>
      <c r="L13" s="73"/>
      <c r="M13" s="73"/>
      <c r="N13" s="73"/>
    </row>
    <row r="14" spans="1:14" ht="18" customHeight="1">
      <c r="A14" s="81"/>
      <c r="B14" s="81"/>
      <c r="C14" s="81"/>
      <c r="D14" s="73"/>
      <c r="E14" s="74"/>
      <c r="F14" s="74"/>
      <c r="G14" s="74"/>
      <c r="H14" s="73"/>
      <c r="I14" s="74"/>
      <c r="J14" s="67"/>
      <c r="K14" s="67"/>
      <c r="L14" s="74"/>
      <c r="M14" s="73"/>
      <c r="N14" s="74"/>
    </row>
    <row r="15" ht="12.75" customHeight="1">
      <c r="M15" s="59"/>
    </row>
    <row r="16" ht="12.75" customHeight="1">
      <c r="M16" s="59"/>
    </row>
    <row r="17" ht="12.75" customHeight="1">
      <c r="M17" s="59"/>
    </row>
    <row r="18" ht="12.75" customHeight="1">
      <c r="M18" s="59"/>
    </row>
  </sheetData>
  <sheetProtection/>
  <mergeCells count="13">
    <mergeCell ref="A2:N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horizontalDpi="600" verticalDpi="600"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K16" sqref="K16"/>
    </sheetView>
  </sheetViews>
  <sheetFormatPr defaultColWidth="9.332031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9" t="s">
        <v>36</v>
      </c>
      <c r="C1" s="60" t="s">
        <v>36</v>
      </c>
    </row>
    <row r="2" spans="1:29" ht="28.5" customHeight="1">
      <c r="A2" s="61" t="s">
        <v>37</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79" t="s">
        <v>47</v>
      </c>
    </row>
    <row r="4" spans="1:29" ht="17.25" customHeight="1">
      <c r="A4" s="62" t="s">
        <v>122</v>
      </c>
      <c r="B4" s="62" t="s">
        <v>123</v>
      </c>
      <c r="C4" s="63" t="s">
        <v>283</v>
      </c>
      <c r="D4" s="64"/>
      <c r="E4" s="64"/>
      <c r="F4" s="64"/>
      <c r="G4" s="64"/>
      <c r="H4" s="64"/>
      <c r="I4" s="64"/>
      <c r="J4" s="64"/>
      <c r="K4" s="75"/>
      <c r="L4" s="63" t="s">
        <v>284</v>
      </c>
      <c r="M4" s="64"/>
      <c r="N4" s="64"/>
      <c r="O4" s="64"/>
      <c r="P4" s="64"/>
      <c r="Q4" s="64"/>
      <c r="R4" s="64"/>
      <c r="S4" s="64"/>
      <c r="T4" s="75"/>
      <c r="U4" s="63" t="s">
        <v>285</v>
      </c>
      <c r="V4" s="64"/>
      <c r="W4" s="64"/>
      <c r="X4" s="64"/>
      <c r="Y4" s="64"/>
      <c r="Z4" s="64"/>
      <c r="AA4" s="64"/>
      <c r="AB4" s="64"/>
      <c r="AC4" s="75"/>
    </row>
    <row r="5" spans="1:29" ht="17.25" customHeight="1">
      <c r="A5" s="62"/>
      <c r="B5" s="62"/>
      <c r="C5" s="65" t="s">
        <v>127</v>
      </c>
      <c r="D5" s="63" t="s">
        <v>286</v>
      </c>
      <c r="E5" s="64"/>
      <c r="F5" s="64"/>
      <c r="G5" s="64"/>
      <c r="H5" s="64"/>
      <c r="I5" s="75"/>
      <c r="J5" s="76" t="s">
        <v>193</v>
      </c>
      <c r="K5" s="76" t="s">
        <v>197</v>
      </c>
      <c r="L5" s="65" t="s">
        <v>127</v>
      </c>
      <c r="M5" s="63" t="s">
        <v>286</v>
      </c>
      <c r="N5" s="64"/>
      <c r="O5" s="64"/>
      <c r="P5" s="64"/>
      <c r="Q5" s="64"/>
      <c r="R5" s="75"/>
      <c r="S5" s="76" t="s">
        <v>193</v>
      </c>
      <c r="T5" s="76" t="s">
        <v>197</v>
      </c>
      <c r="U5" s="65" t="s">
        <v>127</v>
      </c>
      <c r="V5" s="63" t="s">
        <v>286</v>
      </c>
      <c r="W5" s="64"/>
      <c r="X5" s="64"/>
      <c r="Y5" s="64"/>
      <c r="Z5" s="64"/>
      <c r="AA5" s="75"/>
      <c r="AB5" s="76" t="s">
        <v>193</v>
      </c>
      <c r="AC5" s="76" t="s">
        <v>197</v>
      </c>
    </row>
    <row r="6" spans="1:29" ht="23.25" customHeight="1">
      <c r="A6" s="62"/>
      <c r="B6" s="62"/>
      <c r="C6" s="66"/>
      <c r="D6" s="67" t="s">
        <v>135</v>
      </c>
      <c r="E6" s="67" t="s">
        <v>287</v>
      </c>
      <c r="F6" s="67" t="s">
        <v>201</v>
      </c>
      <c r="G6" s="67" t="s">
        <v>288</v>
      </c>
      <c r="H6" s="67"/>
      <c r="I6" s="67"/>
      <c r="J6" s="77"/>
      <c r="K6" s="77"/>
      <c r="L6" s="66"/>
      <c r="M6" s="67" t="s">
        <v>135</v>
      </c>
      <c r="N6" s="67" t="s">
        <v>287</v>
      </c>
      <c r="O6" s="67" t="s">
        <v>201</v>
      </c>
      <c r="P6" s="67" t="s">
        <v>288</v>
      </c>
      <c r="Q6" s="67"/>
      <c r="R6" s="67"/>
      <c r="S6" s="77"/>
      <c r="T6" s="77"/>
      <c r="U6" s="66"/>
      <c r="V6" s="67" t="s">
        <v>135</v>
      </c>
      <c r="W6" s="67" t="s">
        <v>287</v>
      </c>
      <c r="X6" s="67" t="s">
        <v>201</v>
      </c>
      <c r="Y6" s="67" t="s">
        <v>288</v>
      </c>
      <c r="Z6" s="67"/>
      <c r="AA6" s="67"/>
      <c r="AB6" s="77"/>
      <c r="AC6" s="77"/>
    </row>
    <row r="7" spans="1:29" ht="44.25" customHeight="1">
      <c r="A7" s="62"/>
      <c r="B7" s="62"/>
      <c r="C7" s="68"/>
      <c r="D7" s="67"/>
      <c r="E7" s="67"/>
      <c r="F7" s="67"/>
      <c r="G7" s="69" t="s">
        <v>135</v>
      </c>
      <c r="H7" s="69" t="s">
        <v>289</v>
      </c>
      <c r="I7" s="69" t="s">
        <v>290</v>
      </c>
      <c r="J7" s="78"/>
      <c r="K7" s="78"/>
      <c r="L7" s="68"/>
      <c r="M7" s="67"/>
      <c r="N7" s="67"/>
      <c r="O7" s="67"/>
      <c r="P7" s="69" t="s">
        <v>135</v>
      </c>
      <c r="Q7" s="69" t="s">
        <v>289</v>
      </c>
      <c r="R7" s="69" t="s">
        <v>290</v>
      </c>
      <c r="S7" s="78"/>
      <c r="T7" s="78"/>
      <c r="U7" s="68"/>
      <c r="V7" s="67"/>
      <c r="W7" s="67"/>
      <c r="X7" s="67"/>
      <c r="Y7" s="69" t="s">
        <v>135</v>
      </c>
      <c r="Z7" s="69" t="s">
        <v>289</v>
      </c>
      <c r="AA7" s="69" t="s">
        <v>290</v>
      </c>
      <c r="AB7" s="78"/>
      <c r="AC7" s="78"/>
    </row>
    <row r="8" spans="1:29" ht="19.5" customHeight="1">
      <c r="A8" s="70" t="s">
        <v>137</v>
      </c>
      <c r="B8" s="70" t="s">
        <v>137</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291</v>
      </c>
      <c r="V8" s="70" t="s">
        <v>292</v>
      </c>
      <c r="W8" s="70" t="s">
        <v>293</v>
      </c>
      <c r="X8" s="70" t="s">
        <v>294</v>
      </c>
      <c r="Y8" s="70" t="s">
        <v>295</v>
      </c>
      <c r="Z8" s="70" t="s">
        <v>296</v>
      </c>
      <c r="AA8" s="70" t="s">
        <v>297</v>
      </c>
      <c r="AB8" s="70" t="s">
        <v>298</v>
      </c>
      <c r="AC8" s="70" t="s">
        <v>299</v>
      </c>
    </row>
    <row r="9" spans="1:29" s="4" customFormat="1" ht="15" customHeight="1">
      <c r="A9" s="72">
        <v>997</v>
      </c>
      <c r="B9" s="73" t="s">
        <v>138</v>
      </c>
      <c r="C9" s="73">
        <f>D9+J9+K9</f>
        <v>16.78</v>
      </c>
      <c r="D9" s="73">
        <f>SUM(E9:G9)</f>
        <v>10.78</v>
      </c>
      <c r="E9" s="73"/>
      <c r="F9" s="73">
        <v>10.78</v>
      </c>
      <c r="G9" s="73"/>
      <c r="H9" s="73"/>
      <c r="I9" s="73"/>
      <c r="J9" s="73">
        <v>3</v>
      </c>
      <c r="K9" s="73">
        <v>3</v>
      </c>
      <c r="L9" s="73">
        <f>M9+S9+T9</f>
        <v>16.78</v>
      </c>
      <c r="M9" s="73">
        <f>SUM(N9:P9)</f>
        <v>10.78</v>
      </c>
      <c r="N9" s="73"/>
      <c r="O9" s="73">
        <v>10.78</v>
      </c>
      <c r="P9" s="73"/>
      <c r="Q9" s="73"/>
      <c r="R9" s="73"/>
      <c r="S9" s="73">
        <v>3</v>
      </c>
      <c r="T9" s="73">
        <v>3</v>
      </c>
      <c r="U9" s="73"/>
      <c r="V9" s="73"/>
      <c r="W9" s="73"/>
      <c r="X9" s="73"/>
      <c r="Y9" s="73"/>
      <c r="Z9" s="73"/>
      <c r="AA9" s="73"/>
      <c r="AB9" s="73">
        <v>0</v>
      </c>
      <c r="AC9" s="73">
        <f>T9-K9</f>
        <v>0</v>
      </c>
    </row>
    <row r="10" spans="1:29" ht="15" customHeight="1">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row>
    <row r="11" spans="1:29" ht="15" customHeight="1">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row>
    <row r="12" spans="1:29" ht="15" customHeight="1">
      <c r="A12" s="73"/>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row>
    <row r="13" spans="1:29" ht="15" customHeight="1">
      <c r="A13" s="74"/>
      <c r="B13" s="73"/>
      <c r="C13" s="74"/>
      <c r="D13" s="73"/>
      <c r="E13" s="73"/>
      <c r="F13" s="73"/>
      <c r="G13" s="73"/>
      <c r="H13" s="73"/>
      <c r="I13" s="73"/>
      <c r="J13" s="73"/>
      <c r="K13" s="73"/>
      <c r="L13" s="74"/>
      <c r="M13" s="73"/>
      <c r="N13" s="73"/>
      <c r="O13" s="73"/>
      <c r="P13" s="73"/>
      <c r="Q13" s="73"/>
      <c r="R13" s="73"/>
      <c r="S13" s="73"/>
      <c r="T13" s="73"/>
      <c r="U13" s="74"/>
      <c r="V13" s="73"/>
      <c r="W13" s="73"/>
      <c r="X13" s="73"/>
      <c r="Y13" s="73"/>
      <c r="Z13" s="73"/>
      <c r="AA13" s="73"/>
      <c r="AB13" s="73"/>
      <c r="AC13" s="73"/>
    </row>
    <row r="14" spans="1:29" ht="15" customHeight="1">
      <c r="A14" s="74"/>
      <c r="B14" s="73"/>
      <c r="C14" s="73"/>
      <c r="D14" s="74"/>
      <c r="E14" s="73"/>
      <c r="F14" s="73"/>
      <c r="G14" s="73"/>
      <c r="H14" s="73"/>
      <c r="I14" s="73"/>
      <c r="J14" s="73"/>
      <c r="K14" s="73"/>
      <c r="L14" s="73"/>
      <c r="M14" s="74"/>
      <c r="N14" s="73"/>
      <c r="O14" s="73"/>
      <c r="P14" s="73"/>
      <c r="Q14" s="73"/>
      <c r="R14" s="73"/>
      <c r="S14" s="73"/>
      <c r="T14" s="73"/>
      <c r="U14" s="73"/>
      <c r="V14" s="74"/>
      <c r="W14" s="73"/>
      <c r="X14" s="73"/>
      <c r="Y14" s="73"/>
      <c r="Z14" s="73"/>
      <c r="AA14" s="73"/>
      <c r="AB14" s="73"/>
      <c r="AC14" s="73"/>
    </row>
    <row r="15" spans="1:29" ht="15" customHeight="1">
      <c r="A15" s="74"/>
      <c r="B15" s="74"/>
      <c r="C15" s="74"/>
      <c r="D15" s="74"/>
      <c r="E15" s="73"/>
      <c r="F15" s="73"/>
      <c r="G15" s="73"/>
      <c r="H15" s="73"/>
      <c r="I15" s="73"/>
      <c r="J15" s="73"/>
      <c r="K15" s="73"/>
      <c r="L15" s="74"/>
      <c r="M15" s="74"/>
      <c r="N15" s="73"/>
      <c r="O15" s="73"/>
      <c r="P15" s="73"/>
      <c r="Q15" s="73"/>
      <c r="R15" s="73"/>
      <c r="S15" s="73"/>
      <c r="T15" s="73"/>
      <c r="U15" s="74"/>
      <c r="V15" s="74"/>
      <c r="W15" s="73"/>
      <c r="X15" s="73"/>
      <c r="Y15" s="73"/>
      <c r="Z15" s="73"/>
      <c r="AA15" s="73"/>
      <c r="AB15" s="73"/>
      <c r="AC15" s="73"/>
    </row>
    <row r="16" spans="1:29" ht="15" customHeight="1">
      <c r="A16" s="74"/>
      <c r="B16" s="74"/>
      <c r="C16" s="74"/>
      <c r="D16" s="74"/>
      <c r="E16" s="74"/>
      <c r="F16" s="73"/>
      <c r="G16" s="73"/>
      <c r="H16" s="73"/>
      <c r="I16" s="73"/>
      <c r="J16" s="73"/>
      <c r="K16" s="73"/>
      <c r="L16" s="74"/>
      <c r="M16" s="74"/>
      <c r="N16" s="74"/>
      <c r="O16" s="73"/>
      <c r="P16" s="73"/>
      <c r="Q16" s="73"/>
      <c r="R16" s="73"/>
      <c r="S16" s="73"/>
      <c r="T16" s="73"/>
      <c r="U16" s="74"/>
      <c r="V16" s="74"/>
      <c r="W16" s="74"/>
      <c r="X16" s="73"/>
      <c r="Y16" s="73"/>
      <c r="Z16" s="73"/>
      <c r="AA16" s="73"/>
      <c r="AB16" s="73"/>
      <c r="AC16" s="73"/>
    </row>
    <row r="17" spans="6:11" ht="12.75" customHeight="1">
      <c r="F17" s="59"/>
      <c r="G17" s="59"/>
      <c r="H17" s="59"/>
      <c r="I17" s="59"/>
      <c r="J17" s="59"/>
      <c r="K17" s="59"/>
    </row>
    <row r="18" spans="7:11" ht="12.75" customHeight="1">
      <c r="G18" s="59"/>
      <c r="H18" s="59"/>
      <c r="K18" s="59"/>
    </row>
    <row r="19" spans="8:11" ht="12.75" customHeight="1">
      <c r="H19" s="59"/>
      <c r="K19" s="59"/>
    </row>
    <row r="20" spans="8:11" ht="12.75" customHeight="1">
      <c r="H20" s="59"/>
      <c r="K20" s="59"/>
    </row>
    <row r="21" spans="9:11" ht="12.75" customHeight="1">
      <c r="I21" s="59"/>
      <c r="K21" s="59"/>
    </row>
    <row r="22" spans="9:10" ht="12.75" customHeight="1">
      <c r="I22" s="59"/>
      <c r="J22"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59"/>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2" sqref="A2:I2"/>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38</v>
      </c>
      <c r="B1" s="13"/>
      <c r="C1" s="13"/>
      <c r="D1" s="13"/>
    </row>
    <row r="2" spans="1:9" ht="33.75" customHeight="1">
      <c r="A2" s="14" t="s">
        <v>39</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300</v>
      </c>
      <c r="B5" s="20"/>
      <c r="C5" s="20"/>
      <c r="D5" s="21"/>
      <c r="E5" s="21"/>
      <c r="F5" s="21"/>
      <c r="G5" s="21"/>
      <c r="H5" s="21"/>
      <c r="I5" s="21"/>
    </row>
    <row r="6" spans="1:9" ht="21.75" customHeight="1">
      <c r="A6" s="22" t="s">
        <v>301</v>
      </c>
      <c r="B6" s="23"/>
      <c r="C6" s="23"/>
      <c r="D6" s="24"/>
      <c r="E6" s="24"/>
      <c r="F6" s="22" t="s">
        <v>302</v>
      </c>
      <c r="G6" s="25"/>
      <c r="H6" s="21"/>
      <c r="I6" s="21"/>
    </row>
    <row r="7" spans="1:9" ht="21.75" customHeight="1">
      <c r="A7" s="26" t="s">
        <v>303</v>
      </c>
      <c r="B7" s="27"/>
      <c r="C7" s="28"/>
      <c r="D7" s="29" t="s">
        <v>304</v>
      </c>
      <c r="E7" s="29"/>
      <c r="F7" s="30" t="s">
        <v>305</v>
      </c>
      <c r="G7" s="31"/>
      <c r="H7" s="32"/>
      <c r="I7" s="48"/>
    </row>
    <row r="8" spans="1:9" ht="21.75" customHeight="1">
      <c r="A8" s="33"/>
      <c r="B8" s="34"/>
      <c r="C8" s="35"/>
      <c r="D8" s="29" t="s">
        <v>306</v>
      </c>
      <c r="E8" s="29"/>
      <c r="F8" s="30" t="s">
        <v>306</v>
      </c>
      <c r="G8" s="31"/>
      <c r="H8" s="32"/>
      <c r="I8" s="48"/>
    </row>
    <row r="9" spans="1:9" ht="21.75" customHeight="1">
      <c r="A9" s="36"/>
      <c r="B9" s="37"/>
      <c r="C9" s="38"/>
      <c r="D9" s="29" t="s">
        <v>307</v>
      </c>
      <c r="E9" s="29"/>
      <c r="F9" s="30" t="s">
        <v>308</v>
      </c>
      <c r="G9" s="31"/>
      <c r="H9" s="32"/>
      <c r="I9" s="48"/>
    </row>
    <row r="10" spans="1:9" ht="21.75" customHeight="1">
      <c r="A10" s="21" t="s">
        <v>309</v>
      </c>
      <c r="B10" s="24" t="s">
        <v>310</v>
      </c>
      <c r="C10" s="24"/>
      <c r="D10" s="24"/>
      <c r="E10" s="24"/>
      <c r="F10" s="22" t="s">
        <v>311</v>
      </c>
      <c r="G10" s="23"/>
      <c r="H10" s="23"/>
      <c r="I10" s="25"/>
    </row>
    <row r="11" spans="1:9" ht="100.5" customHeight="1">
      <c r="A11" s="39"/>
      <c r="B11" s="40" t="s">
        <v>312</v>
      </c>
      <c r="C11" s="40"/>
      <c r="D11" s="40"/>
      <c r="E11" s="40"/>
      <c r="F11" s="41" t="s">
        <v>312</v>
      </c>
      <c r="G11" s="42"/>
      <c r="H11" s="43"/>
      <c r="I11" s="49"/>
    </row>
    <row r="12" spans="1:9" ht="24">
      <c r="A12" s="24" t="s">
        <v>313</v>
      </c>
      <c r="B12" s="44" t="s">
        <v>314</v>
      </c>
      <c r="C12" s="24" t="s">
        <v>315</v>
      </c>
      <c r="D12" s="24" t="s">
        <v>316</v>
      </c>
      <c r="E12" s="24" t="s">
        <v>317</v>
      </c>
      <c r="F12" s="24" t="s">
        <v>315</v>
      </c>
      <c r="G12" s="24" t="s">
        <v>316</v>
      </c>
      <c r="H12" s="24"/>
      <c r="I12" s="24" t="s">
        <v>317</v>
      </c>
    </row>
    <row r="13" spans="1:9" ht="21.75" customHeight="1">
      <c r="A13" s="24"/>
      <c r="B13" s="24" t="s">
        <v>318</v>
      </c>
      <c r="C13" s="24" t="s">
        <v>319</v>
      </c>
      <c r="D13" s="29" t="s">
        <v>320</v>
      </c>
      <c r="E13" s="45"/>
      <c r="F13" s="24" t="s">
        <v>319</v>
      </c>
      <c r="G13" s="46" t="s">
        <v>320</v>
      </c>
      <c r="H13" s="46"/>
      <c r="I13" s="45"/>
    </row>
    <row r="14" spans="1:9" ht="21.75" customHeight="1">
      <c r="A14" s="24"/>
      <c r="B14" s="21"/>
      <c r="C14" s="24"/>
      <c r="D14" s="29" t="s">
        <v>321</v>
      </c>
      <c r="E14" s="45"/>
      <c r="F14" s="24"/>
      <c r="G14" s="46" t="s">
        <v>321</v>
      </c>
      <c r="H14" s="46"/>
      <c r="I14" s="45"/>
    </row>
    <row r="15" spans="1:9" ht="21.75" customHeight="1">
      <c r="A15" s="24"/>
      <c r="B15" s="21"/>
      <c r="C15" s="24"/>
      <c r="D15" s="29" t="s">
        <v>322</v>
      </c>
      <c r="E15" s="45"/>
      <c r="F15" s="24"/>
      <c r="G15" s="46" t="s">
        <v>322</v>
      </c>
      <c r="H15" s="46"/>
      <c r="I15" s="45"/>
    </row>
    <row r="16" spans="1:9" ht="21.75" customHeight="1">
      <c r="A16" s="24"/>
      <c r="B16" s="21"/>
      <c r="C16" s="24" t="s">
        <v>323</v>
      </c>
      <c r="D16" s="29" t="s">
        <v>320</v>
      </c>
      <c r="E16" s="45"/>
      <c r="F16" s="24" t="s">
        <v>323</v>
      </c>
      <c r="G16" s="46" t="s">
        <v>320</v>
      </c>
      <c r="H16" s="46"/>
      <c r="I16" s="45"/>
    </row>
    <row r="17" spans="1:9" ht="21.75" customHeight="1">
      <c r="A17" s="24"/>
      <c r="B17" s="21"/>
      <c r="C17" s="24"/>
      <c r="D17" s="29" t="s">
        <v>321</v>
      </c>
      <c r="E17" s="45"/>
      <c r="F17" s="24"/>
      <c r="G17" s="46" t="s">
        <v>321</v>
      </c>
      <c r="H17" s="46"/>
      <c r="I17" s="45"/>
    </row>
    <row r="18" spans="1:9" ht="21.75" customHeight="1">
      <c r="A18" s="24"/>
      <c r="B18" s="21"/>
      <c r="C18" s="24"/>
      <c r="D18" s="29" t="s">
        <v>322</v>
      </c>
      <c r="E18" s="45"/>
      <c r="F18" s="24"/>
      <c r="G18" s="46" t="s">
        <v>322</v>
      </c>
      <c r="H18" s="46"/>
      <c r="I18" s="45"/>
    </row>
    <row r="19" spans="1:9" ht="21.75" customHeight="1">
      <c r="A19" s="24"/>
      <c r="B19" s="21"/>
      <c r="C19" s="24" t="s">
        <v>324</v>
      </c>
      <c r="D19" s="29" t="s">
        <v>320</v>
      </c>
      <c r="E19" s="45"/>
      <c r="F19" s="24" t="s">
        <v>324</v>
      </c>
      <c r="G19" s="46" t="s">
        <v>320</v>
      </c>
      <c r="H19" s="46"/>
      <c r="I19" s="45"/>
    </row>
    <row r="20" spans="1:9" ht="21.75" customHeight="1">
      <c r="A20" s="24"/>
      <c r="B20" s="21"/>
      <c r="C20" s="24"/>
      <c r="D20" s="29" t="s">
        <v>321</v>
      </c>
      <c r="E20" s="45"/>
      <c r="F20" s="24"/>
      <c r="G20" s="46" t="s">
        <v>321</v>
      </c>
      <c r="H20" s="46"/>
      <c r="I20" s="45"/>
    </row>
    <row r="21" spans="1:9" ht="21.75" customHeight="1">
      <c r="A21" s="24"/>
      <c r="B21" s="21"/>
      <c r="C21" s="24"/>
      <c r="D21" s="29" t="s">
        <v>322</v>
      </c>
      <c r="E21" s="45"/>
      <c r="F21" s="24"/>
      <c r="G21" s="46" t="s">
        <v>322</v>
      </c>
      <c r="H21" s="46"/>
      <c r="I21" s="45"/>
    </row>
    <row r="22" spans="1:9" ht="21.75" customHeight="1">
      <c r="A22" s="24"/>
      <c r="B22" s="21"/>
      <c r="C22" s="24" t="s">
        <v>325</v>
      </c>
      <c r="D22" s="29" t="s">
        <v>320</v>
      </c>
      <c r="E22" s="45"/>
      <c r="F22" s="24" t="s">
        <v>325</v>
      </c>
      <c r="G22" s="46" t="s">
        <v>320</v>
      </c>
      <c r="H22" s="46"/>
      <c r="I22" s="45"/>
    </row>
    <row r="23" spans="1:9" ht="21.75" customHeight="1">
      <c r="A23" s="24"/>
      <c r="B23" s="21"/>
      <c r="C23" s="24"/>
      <c r="D23" s="29" t="s">
        <v>321</v>
      </c>
      <c r="E23" s="45"/>
      <c r="F23" s="24"/>
      <c r="G23" s="46" t="s">
        <v>321</v>
      </c>
      <c r="H23" s="46"/>
      <c r="I23" s="45"/>
    </row>
    <row r="24" spans="1:9" ht="21.75" customHeight="1">
      <c r="A24" s="24"/>
      <c r="B24" s="21"/>
      <c r="C24" s="24"/>
      <c r="D24" s="29" t="s">
        <v>322</v>
      </c>
      <c r="E24" s="45"/>
      <c r="F24" s="24"/>
      <c r="G24" s="46" t="s">
        <v>322</v>
      </c>
      <c r="H24" s="46"/>
      <c r="I24" s="45"/>
    </row>
    <row r="25" spans="1:9" ht="21.75" customHeight="1">
      <c r="A25" s="24"/>
      <c r="B25" s="21"/>
      <c r="C25" s="24" t="s">
        <v>326</v>
      </c>
      <c r="D25" s="45"/>
      <c r="E25" s="24"/>
      <c r="F25" s="24" t="s">
        <v>326</v>
      </c>
      <c r="G25" s="46"/>
      <c r="H25" s="46"/>
      <c r="I25" s="45"/>
    </row>
    <row r="26" spans="1:9" ht="21.75" customHeight="1">
      <c r="A26" s="24"/>
      <c r="B26" s="24" t="s">
        <v>327</v>
      </c>
      <c r="C26" s="24" t="s">
        <v>328</v>
      </c>
      <c r="D26" s="29" t="s">
        <v>320</v>
      </c>
      <c r="E26" s="45"/>
      <c r="F26" s="24" t="s">
        <v>328</v>
      </c>
      <c r="G26" s="46" t="s">
        <v>320</v>
      </c>
      <c r="H26" s="46"/>
      <c r="I26" s="45"/>
    </row>
    <row r="27" spans="1:9" ht="21.75" customHeight="1">
      <c r="A27" s="24"/>
      <c r="B27" s="21"/>
      <c r="C27" s="24"/>
      <c r="D27" s="29" t="s">
        <v>321</v>
      </c>
      <c r="E27" s="45"/>
      <c r="F27" s="24"/>
      <c r="G27" s="46" t="s">
        <v>321</v>
      </c>
      <c r="H27" s="46"/>
      <c r="I27" s="45"/>
    </row>
    <row r="28" spans="1:9" ht="21.75" customHeight="1">
      <c r="A28" s="24"/>
      <c r="B28" s="21"/>
      <c r="C28" s="24"/>
      <c r="D28" s="29" t="s">
        <v>322</v>
      </c>
      <c r="E28" s="45"/>
      <c r="F28" s="24"/>
      <c r="G28" s="46" t="s">
        <v>322</v>
      </c>
      <c r="H28" s="46"/>
      <c r="I28" s="45"/>
    </row>
    <row r="29" spans="1:9" ht="21.75" customHeight="1">
      <c r="A29" s="24"/>
      <c r="B29" s="21"/>
      <c r="C29" s="24" t="s">
        <v>329</v>
      </c>
      <c r="D29" s="29" t="s">
        <v>320</v>
      </c>
      <c r="E29" s="45"/>
      <c r="F29" s="24" t="s">
        <v>329</v>
      </c>
      <c r="G29" s="46" t="s">
        <v>320</v>
      </c>
      <c r="H29" s="46"/>
      <c r="I29" s="45"/>
    </row>
    <row r="30" spans="1:9" ht="21.75" customHeight="1">
      <c r="A30" s="24"/>
      <c r="B30" s="21"/>
      <c r="C30" s="24"/>
      <c r="D30" s="29" t="s">
        <v>321</v>
      </c>
      <c r="E30" s="45"/>
      <c r="F30" s="24"/>
      <c r="G30" s="46" t="s">
        <v>321</v>
      </c>
      <c r="H30" s="46"/>
      <c r="I30" s="45"/>
    </row>
    <row r="31" spans="1:9" ht="21.75" customHeight="1">
      <c r="A31" s="24"/>
      <c r="B31" s="21"/>
      <c r="C31" s="24"/>
      <c r="D31" s="29" t="s">
        <v>322</v>
      </c>
      <c r="E31" s="45"/>
      <c r="F31" s="24"/>
      <c r="G31" s="46" t="s">
        <v>322</v>
      </c>
      <c r="H31" s="46"/>
      <c r="I31" s="45"/>
    </row>
    <row r="32" spans="1:9" ht="21.75" customHeight="1">
      <c r="A32" s="24"/>
      <c r="B32" s="21"/>
      <c r="C32" s="24" t="s">
        <v>330</v>
      </c>
      <c r="D32" s="29" t="s">
        <v>320</v>
      </c>
      <c r="E32" s="45"/>
      <c r="F32" s="24" t="s">
        <v>330</v>
      </c>
      <c r="G32" s="46" t="s">
        <v>320</v>
      </c>
      <c r="H32" s="46"/>
      <c r="I32" s="45"/>
    </row>
    <row r="33" spans="1:9" ht="21.75" customHeight="1">
      <c r="A33" s="24"/>
      <c r="B33" s="21"/>
      <c r="C33" s="24"/>
      <c r="D33" s="29" t="s">
        <v>321</v>
      </c>
      <c r="E33" s="45"/>
      <c r="F33" s="24"/>
      <c r="G33" s="46" t="s">
        <v>321</v>
      </c>
      <c r="H33" s="46"/>
      <c r="I33" s="45"/>
    </row>
    <row r="34" spans="1:9" ht="21.75" customHeight="1">
      <c r="A34" s="24"/>
      <c r="B34" s="21"/>
      <c r="C34" s="24"/>
      <c r="D34" s="29" t="s">
        <v>322</v>
      </c>
      <c r="E34" s="45"/>
      <c r="F34" s="24"/>
      <c r="G34" s="46" t="s">
        <v>322</v>
      </c>
      <c r="H34" s="46"/>
      <c r="I34" s="45"/>
    </row>
    <row r="35" spans="1:9" ht="21.75" customHeight="1">
      <c r="A35" s="24"/>
      <c r="B35" s="21"/>
      <c r="C35" s="24" t="s">
        <v>331</v>
      </c>
      <c r="D35" s="29" t="s">
        <v>320</v>
      </c>
      <c r="E35" s="45"/>
      <c r="F35" s="24" t="s">
        <v>331</v>
      </c>
      <c r="G35" s="46" t="s">
        <v>320</v>
      </c>
      <c r="H35" s="46"/>
      <c r="I35" s="45"/>
    </row>
    <row r="36" spans="1:9" ht="21.75" customHeight="1">
      <c r="A36" s="24"/>
      <c r="B36" s="21"/>
      <c r="C36" s="24"/>
      <c r="D36" s="29" t="s">
        <v>321</v>
      </c>
      <c r="E36" s="45"/>
      <c r="F36" s="24"/>
      <c r="G36" s="46" t="s">
        <v>321</v>
      </c>
      <c r="H36" s="46"/>
      <c r="I36" s="45"/>
    </row>
    <row r="37" spans="1:9" ht="21.75" customHeight="1">
      <c r="A37" s="24"/>
      <c r="B37" s="21"/>
      <c r="C37" s="24"/>
      <c r="D37" s="29" t="s">
        <v>322</v>
      </c>
      <c r="E37" s="45"/>
      <c r="F37" s="24"/>
      <c r="G37" s="46" t="s">
        <v>322</v>
      </c>
      <c r="H37" s="46"/>
      <c r="I37" s="45"/>
    </row>
    <row r="38" spans="1:9" ht="21.75" customHeight="1">
      <c r="A38" s="24"/>
      <c r="B38" s="21"/>
      <c r="C38" s="24" t="s">
        <v>326</v>
      </c>
      <c r="D38" s="45"/>
      <c r="E38" s="45"/>
      <c r="F38" s="24" t="s">
        <v>326</v>
      </c>
      <c r="G38" s="46"/>
      <c r="H38" s="46"/>
      <c r="I38" s="45"/>
    </row>
    <row r="39" spans="1:9" ht="21.75" customHeight="1">
      <c r="A39" s="24"/>
      <c r="B39" s="24" t="s">
        <v>332</v>
      </c>
      <c r="C39" s="24" t="s">
        <v>333</v>
      </c>
      <c r="D39" s="29" t="s">
        <v>320</v>
      </c>
      <c r="E39" s="21"/>
      <c r="F39" s="24" t="s">
        <v>333</v>
      </c>
      <c r="G39" s="46" t="s">
        <v>320</v>
      </c>
      <c r="H39" s="46"/>
      <c r="I39" s="45"/>
    </row>
    <row r="40" spans="1:9" ht="21.75" customHeight="1">
      <c r="A40" s="24"/>
      <c r="B40" s="24"/>
      <c r="C40" s="24"/>
      <c r="D40" s="29" t="s">
        <v>321</v>
      </c>
      <c r="E40" s="24"/>
      <c r="F40" s="24"/>
      <c r="G40" s="46" t="s">
        <v>321</v>
      </c>
      <c r="H40" s="46"/>
      <c r="I40" s="45"/>
    </row>
    <row r="41" spans="1:9" ht="21.75" customHeight="1">
      <c r="A41" s="24"/>
      <c r="B41" s="24"/>
      <c r="C41" s="24"/>
      <c r="D41" s="29" t="s">
        <v>322</v>
      </c>
      <c r="E41" s="24"/>
      <c r="F41" s="24"/>
      <c r="G41" s="46" t="s">
        <v>322</v>
      </c>
      <c r="H41" s="46"/>
      <c r="I41" s="45"/>
    </row>
    <row r="42" spans="1:9" ht="21.75" customHeight="1">
      <c r="A42" s="24"/>
      <c r="B42" s="24"/>
      <c r="C42" s="24" t="s">
        <v>326</v>
      </c>
      <c r="D42" s="45"/>
      <c r="E42" s="24"/>
      <c r="F42" s="24" t="s">
        <v>326</v>
      </c>
      <c r="G42" s="46"/>
      <c r="H42" s="46"/>
      <c r="I42" s="45"/>
    </row>
    <row r="43" spans="1:9" ht="21" customHeight="1">
      <c r="A43" s="47" t="s">
        <v>334</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D6" sqref="D6:E7"/>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41</v>
      </c>
      <c r="B1" s="52"/>
      <c r="C1" s="52"/>
      <c r="D1" s="52"/>
    </row>
    <row r="2" spans="1:8" ht="23.25" customHeight="1">
      <c r="A2" s="14" t="s">
        <v>42</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335</v>
      </c>
      <c r="B5" s="24"/>
      <c r="C5" s="24"/>
      <c r="D5" s="24"/>
      <c r="E5" s="24"/>
      <c r="F5" s="24"/>
      <c r="G5" s="24"/>
      <c r="H5" s="24"/>
    </row>
    <row r="6" spans="1:8" ht="21.75" customHeight="1">
      <c r="A6" s="24" t="s">
        <v>336</v>
      </c>
      <c r="B6" s="24" t="s">
        <v>337</v>
      </c>
      <c r="C6" s="24"/>
      <c r="D6" s="21" t="s">
        <v>338</v>
      </c>
      <c r="E6" s="21"/>
      <c r="F6" s="21" t="s">
        <v>339</v>
      </c>
      <c r="G6" s="21"/>
      <c r="H6" s="21"/>
    </row>
    <row r="7" spans="1:8" ht="21.75" customHeight="1">
      <c r="A7" s="24"/>
      <c r="B7" s="24"/>
      <c r="C7" s="24"/>
      <c r="D7" s="21"/>
      <c r="E7" s="21"/>
      <c r="F7" s="21" t="s">
        <v>340</v>
      </c>
      <c r="G7" s="21" t="s">
        <v>341</v>
      </c>
      <c r="H7" s="21" t="s">
        <v>342</v>
      </c>
    </row>
    <row r="8" spans="1:8" ht="21.75" customHeight="1">
      <c r="A8" s="24"/>
      <c r="B8" s="24" t="s">
        <v>343</v>
      </c>
      <c r="C8" s="24"/>
      <c r="D8" s="24"/>
      <c r="E8" s="24"/>
      <c r="F8" s="45"/>
      <c r="G8" s="45"/>
      <c r="H8" s="45"/>
    </row>
    <row r="9" spans="1:8" ht="21.75" customHeight="1">
      <c r="A9" s="24"/>
      <c r="B9" s="24" t="s">
        <v>344</v>
      </c>
      <c r="C9" s="24"/>
      <c r="D9" s="24"/>
      <c r="E9" s="24"/>
      <c r="F9" s="45"/>
      <c r="G9" s="45"/>
      <c r="H9" s="45"/>
    </row>
    <row r="10" spans="1:8" ht="21.75" customHeight="1">
      <c r="A10" s="24"/>
      <c r="B10" s="24" t="s">
        <v>345</v>
      </c>
      <c r="C10" s="24"/>
      <c r="D10" s="24"/>
      <c r="E10" s="24"/>
      <c r="F10" s="45"/>
      <c r="G10" s="45"/>
      <c r="H10" s="45"/>
    </row>
    <row r="11" spans="1:8" ht="21.75" customHeight="1">
      <c r="A11" s="24"/>
      <c r="B11" s="24" t="s">
        <v>326</v>
      </c>
      <c r="C11" s="24"/>
      <c r="D11" s="24"/>
      <c r="E11" s="24"/>
      <c r="F11" s="45"/>
      <c r="G11" s="45"/>
      <c r="H11" s="45"/>
    </row>
    <row r="12" spans="1:8" ht="21.75" customHeight="1">
      <c r="A12" s="24"/>
      <c r="B12" s="24" t="s">
        <v>346</v>
      </c>
      <c r="C12" s="24"/>
      <c r="D12" s="24"/>
      <c r="E12" s="21"/>
      <c r="F12" s="45"/>
      <c r="G12" s="45"/>
      <c r="H12" s="45"/>
    </row>
    <row r="13" spans="1:8" ht="73.5" customHeight="1">
      <c r="A13" s="21" t="s">
        <v>347</v>
      </c>
      <c r="B13" s="53" t="s">
        <v>312</v>
      </c>
      <c r="C13" s="54"/>
      <c r="D13" s="54"/>
      <c r="E13" s="54"/>
      <c r="F13" s="54"/>
      <c r="G13" s="54"/>
      <c r="H13" s="54"/>
    </row>
    <row r="14" spans="1:8" ht="21.75" customHeight="1">
      <c r="A14" s="24" t="s">
        <v>348</v>
      </c>
      <c r="B14" s="21" t="s">
        <v>349</v>
      </c>
      <c r="C14" s="21" t="s">
        <v>315</v>
      </c>
      <c r="D14" s="21"/>
      <c r="E14" s="21" t="s">
        <v>316</v>
      </c>
      <c r="F14" s="21"/>
      <c r="G14" s="21" t="s">
        <v>317</v>
      </c>
      <c r="H14" s="21"/>
    </row>
    <row r="15" spans="1:8" ht="21.75" customHeight="1">
      <c r="A15" s="21"/>
      <c r="B15" s="21" t="s">
        <v>350</v>
      </c>
      <c r="C15" s="21" t="s">
        <v>319</v>
      </c>
      <c r="D15" s="21"/>
      <c r="E15" s="46" t="s">
        <v>320</v>
      </c>
      <c r="F15" s="55"/>
      <c r="G15" s="55"/>
      <c r="H15" s="55"/>
    </row>
    <row r="16" spans="1:8" ht="21.75" customHeight="1">
      <c r="A16" s="21"/>
      <c r="B16" s="21"/>
      <c r="C16" s="21"/>
      <c r="D16" s="21"/>
      <c r="E16" s="46" t="s">
        <v>321</v>
      </c>
      <c r="F16" s="55"/>
      <c r="G16" s="55"/>
      <c r="H16" s="55"/>
    </row>
    <row r="17" spans="1:8" ht="21.75" customHeight="1">
      <c r="A17" s="21"/>
      <c r="B17" s="21"/>
      <c r="C17" s="21"/>
      <c r="D17" s="21"/>
      <c r="E17" s="46" t="s">
        <v>322</v>
      </c>
      <c r="F17" s="55"/>
      <c r="G17" s="55"/>
      <c r="H17" s="55"/>
    </row>
    <row r="18" spans="1:8" ht="21.75" customHeight="1">
      <c r="A18" s="21"/>
      <c r="B18" s="21"/>
      <c r="C18" s="24" t="s">
        <v>323</v>
      </c>
      <c r="D18" s="24"/>
      <c r="E18" s="46" t="s">
        <v>320</v>
      </c>
      <c r="F18" s="55"/>
      <c r="G18" s="55"/>
      <c r="H18" s="55"/>
    </row>
    <row r="19" spans="1:8" ht="21.75" customHeight="1">
      <c r="A19" s="21"/>
      <c r="B19" s="21"/>
      <c r="C19" s="24"/>
      <c r="D19" s="24"/>
      <c r="E19" s="46" t="s">
        <v>321</v>
      </c>
      <c r="F19" s="55"/>
      <c r="G19" s="56"/>
      <c r="H19" s="56"/>
    </row>
    <row r="20" spans="1:8" ht="21.75" customHeight="1">
      <c r="A20" s="21"/>
      <c r="B20" s="21"/>
      <c r="C20" s="24"/>
      <c r="D20" s="24"/>
      <c r="E20" s="46" t="s">
        <v>322</v>
      </c>
      <c r="F20" s="57"/>
      <c r="G20" s="55"/>
      <c r="H20" s="55"/>
    </row>
    <row r="21" spans="1:8" ht="21.75" customHeight="1">
      <c r="A21" s="21"/>
      <c r="B21" s="21"/>
      <c r="C21" s="24" t="s">
        <v>324</v>
      </c>
      <c r="D21" s="24"/>
      <c r="E21" s="46" t="s">
        <v>320</v>
      </c>
      <c r="F21" s="57"/>
      <c r="G21" s="55"/>
      <c r="H21" s="55"/>
    </row>
    <row r="22" spans="1:8" ht="21.75" customHeight="1">
      <c r="A22" s="21"/>
      <c r="B22" s="21"/>
      <c r="C22" s="24"/>
      <c r="D22" s="24"/>
      <c r="E22" s="46" t="s">
        <v>321</v>
      </c>
      <c r="F22" s="55"/>
      <c r="G22" s="58"/>
      <c r="H22" s="58"/>
    </row>
    <row r="23" spans="1:8" ht="21.75" customHeight="1">
      <c r="A23" s="21"/>
      <c r="B23" s="21"/>
      <c r="C23" s="24"/>
      <c r="D23" s="24"/>
      <c r="E23" s="46" t="s">
        <v>322</v>
      </c>
      <c r="F23" s="55"/>
      <c r="G23" s="55"/>
      <c r="H23" s="55"/>
    </row>
    <row r="24" spans="1:8" ht="21.75" customHeight="1">
      <c r="A24" s="21"/>
      <c r="B24" s="21"/>
      <c r="C24" s="24" t="s">
        <v>325</v>
      </c>
      <c r="D24" s="24"/>
      <c r="E24" s="46" t="s">
        <v>320</v>
      </c>
      <c r="F24" s="55"/>
      <c r="G24" s="55"/>
      <c r="H24" s="55"/>
    </row>
    <row r="25" spans="1:8" ht="21.75" customHeight="1">
      <c r="A25" s="21"/>
      <c r="B25" s="21"/>
      <c r="C25" s="24"/>
      <c r="D25" s="24"/>
      <c r="E25" s="46" t="s">
        <v>321</v>
      </c>
      <c r="F25" s="55"/>
      <c r="G25" s="55"/>
      <c r="H25" s="55"/>
    </row>
    <row r="26" spans="1:8" ht="21.75" customHeight="1">
      <c r="A26" s="21"/>
      <c r="B26" s="21"/>
      <c r="C26" s="24"/>
      <c r="D26" s="24"/>
      <c r="E26" s="46" t="s">
        <v>322</v>
      </c>
      <c r="F26" s="55"/>
      <c r="G26" s="55"/>
      <c r="H26" s="55"/>
    </row>
    <row r="27" spans="1:8" ht="21.75" customHeight="1">
      <c r="A27" s="21"/>
      <c r="B27" s="21"/>
      <c r="C27" s="24" t="s">
        <v>326</v>
      </c>
      <c r="D27" s="24"/>
      <c r="E27" s="55"/>
      <c r="F27" s="55"/>
      <c r="G27" s="55"/>
      <c r="H27" s="55"/>
    </row>
    <row r="28" spans="1:8" ht="21.75" customHeight="1">
      <c r="A28" s="21"/>
      <c r="B28" s="21" t="s">
        <v>351</v>
      </c>
      <c r="C28" s="24" t="s">
        <v>328</v>
      </c>
      <c r="D28" s="24"/>
      <c r="E28" s="46" t="s">
        <v>320</v>
      </c>
      <c r="F28" s="55"/>
      <c r="G28" s="55"/>
      <c r="H28" s="55"/>
    </row>
    <row r="29" spans="1:8" ht="21.75" customHeight="1">
      <c r="A29" s="21"/>
      <c r="B29" s="21"/>
      <c r="C29" s="24"/>
      <c r="D29" s="24"/>
      <c r="E29" s="46" t="s">
        <v>321</v>
      </c>
      <c r="F29" s="55"/>
      <c r="G29" s="55"/>
      <c r="H29" s="55"/>
    </row>
    <row r="30" spans="1:8" ht="21.75" customHeight="1">
      <c r="A30" s="21"/>
      <c r="B30" s="21"/>
      <c r="C30" s="24"/>
      <c r="D30" s="24"/>
      <c r="E30" s="46" t="s">
        <v>322</v>
      </c>
      <c r="F30" s="55"/>
      <c r="G30" s="55"/>
      <c r="H30" s="55"/>
    </row>
    <row r="31" spans="1:8" ht="21.75" customHeight="1">
      <c r="A31" s="21"/>
      <c r="B31" s="21"/>
      <c r="C31" s="24" t="s">
        <v>329</v>
      </c>
      <c r="D31" s="24"/>
      <c r="E31" s="46" t="s">
        <v>320</v>
      </c>
      <c r="F31" s="55"/>
      <c r="G31" s="55"/>
      <c r="H31" s="55"/>
    </row>
    <row r="32" spans="1:8" ht="21.75" customHeight="1">
      <c r="A32" s="21"/>
      <c r="B32" s="21"/>
      <c r="C32" s="24"/>
      <c r="D32" s="24"/>
      <c r="E32" s="46" t="s">
        <v>321</v>
      </c>
      <c r="F32" s="55"/>
      <c r="G32" s="55"/>
      <c r="H32" s="55"/>
    </row>
    <row r="33" spans="1:8" ht="21.75" customHeight="1">
      <c r="A33" s="21"/>
      <c r="B33" s="21"/>
      <c r="C33" s="24"/>
      <c r="D33" s="24"/>
      <c r="E33" s="46" t="s">
        <v>322</v>
      </c>
      <c r="F33" s="55"/>
      <c r="G33" s="55"/>
      <c r="H33" s="55"/>
    </row>
    <row r="34" spans="1:8" ht="21.75" customHeight="1">
      <c r="A34" s="21"/>
      <c r="B34" s="21"/>
      <c r="C34" s="24" t="s">
        <v>330</v>
      </c>
      <c r="D34" s="24"/>
      <c r="E34" s="46" t="s">
        <v>320</v>
      </c>
      <c r="F34" s="55"/>
      <c r="G34" s="55"/>
      <c r="H34" s="55"/>
    </row>
    <row r="35" spans="1:8" ht="21.75" customHeight="1">
      <c r="A35" s="21"/>
      <c r="B35" s="21"/>
      <c r="C35" s="24"/>
      <c r="D35" s="24"/>
      <c r="E35" s="46" t="s">
        <v>321</v>
      </c>
      <c r="F35" s="55"/>
      <c r="G35" s="55"/>
      <c r="H35" s="55"/>
    </row>
    <row r="36" spans="1:8" ht="21.75" customHeight="1">
      <c r="A36" s="21"/>
      <c r="B36" s="21"/>
      <c r="C36" s="24"/>
      <c r="D36" s="24"/>
      <c r="E36" s="46" t="s">
        <v>322</v>
      </c>
      <c r="F36" s="55"/>
      <c r="G36" s="55"/>
      <c r="H36" s="55"/>
    </row>
    <row r="37" spans="1:8" ht="21.75" customHeight="1">
      <c r="A37" s="21"/>
      <c r="B37" s="21"/>
      <c r="C37" s="24" t="s">
        <v>331</v>
      </c>
      <c r="D37" s="24"/>
      <c r="E37" s="46" t="s">
        <v>320</v>
      </c>
      <c r="F37" s="55"/>
      <c r="G37" s="55"/>
      <c r="H37" s="55"/>
    </row>
    <row r="38" spans="1:8" ht="21.75" customHeight="1">
      <c r="A38" s="21"/>
      <c r="B38" s="21"/>
      <c r="C38" s="24"/>
      <c r="D38" s="24"/>
      <c r="E38" s="46" t="s">
        <v>321</v>
      </c>
      <c r="F38" s="55"/>
      <c r="G38" s="55"/>
      <c r="H38" s="55"/>
    </row>
    <row r="39" spans="1:8" ht="21.75" customHeight="1">
      <c r="A39" s="21"/>
      <c r="B39" s="21"/>
      <c r="C39" s="24"/>
      <c r="D39" s="24"/>
      <c r="E39" s="46" t="s">
        <v>322</v>
      </c>
      <c r="F39" s="55"/>
      <c r="G39" s="55"/>
      <c r="H39" s="55"/>
    </row>
    <row r="40" spans="1:8" ht="21.75" customHeight="1">
      <c r="A40" s="21"/>
      <c r="B40" s="21"/>
      <c r="C40" s="24" t="s">
        <v>326</v>
      </c>
      <c r="D40" s="24"/>
      <c r="E40" s="55"/>
      <c r="F40" s="55"/>
      <c r="G40" s="55"/>
      <c r="H40" s="55"/>
    </row>
    <row r="41" spans="1:8" ht="21.75" customHeight="1">
      <c r="A41" s="21"/>
      <c r="B41" s="24" t="s">
        <v>352</v>
      </c>
      <c r="C41" s="24" t="s">
        <v>333</v>
      </c>
      <c r="D41" s="24"/>
      <c r="E41" s="46" t="s">
        <v>320</v>
      </c>
      <c r="F41" s="55"/>
      <c r="G41" s="55"/>
      <c r="H41" s="55"/>
    </row>
    <row r="42" spans="1:8" ht="21.75" customHeight="1">
      <c r="A42" s="21"/>
      <c r="B42" s="24"/>
      <c r="C42" s="24"/>
      <c r="D42" s="24"/>
      <c r="E42" s="46" t="s">
        <v>321</v>
      </c>
      <c r="F42" s="55"/>
      <c r="G42" s="55"/>
      <c r="H42" s="55"/>
    </row>
    <row r="43" spans="1:8" ht="21.75" customHeight="1">
      <c r="A43" s="21"/>
      <c r="B43" s="24"/>
      <c r="C43" s="24"/>
      <c r="D43" s="24"/>
      <c r="E43" s="46" t="s">
        <v>322</v>
      </c>
      <c r="F43" s="55"/>
      <c r="G43" s="55"/>
      <c r="H43" s="55"/>
    </row>
    <row r="44" spans="1:8" ht="21.75" customHeight="1">
      <c r="A44" s="21"/>
      <c r="B44" s="24"/>
      <c r="C44" s="24" t="s">
        <v>326</v>
      </c>
      <c r="D44" s="24"/>
      <c r="E44" s="55"/>
      <c r="F44" s="55"/>
      <c r="G44" s="55"/>
      <c r="H44" s="55"/>
    </row>
    <row r="45" spans="1:8" s="51" customFormat="1" ht="24" customHeight="1">
      <c r="A45" s="47" t="s">
        <v>353</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2" sqref="A2:I2"/>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43</v>
      </c>
      <c r="B1" s="13"/>
      <c r="C1" s="13"/>
      <c r="D1" s="13"/>
    </row>
    <row r="2" spans="1:9" ht="33.75" customHeight="1">
      <c r="A2" s="14" t="s">
        <v>44</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300</v>
      </c>
      <c r="B5" s="20"/>
      <c r="C5" s="20"/>
      <c r="D5" s="21"/>
      <c r="E5" s="21"/>
      <c r="F5" s="21"/>
      <c r="G5" s="21"/>
      <c r="H5" s="21"/>
      <c r="I5" s="21"/>
    </row>
    <row r="6" spans="1:9" ht="21.75" customHeight="1">
      <c r="A6" s="22" t="s">
        <v>301</v>
      </c>
      <c r="B6" s="23"/>
      <c r="C6" s="23"/>
      <c r="D6" s="24"/>
      <c r="E6" s="24"/>
      <c r="F6" s="22" t="s">
        <v>302</v>
      </c>
      <c r="G6" s="25"/>
      <c r="H6" s="21"/>
      <c r="I6" s="21"/>
    </row>
    <row r="7" spans="1:9" ht="21.75" customHeight="1">
      <c r="A7" s="26" t="s">
        <v>303</v>
      </c>
      <c r="B7" s="27"/>
      <c r="C7" s="28"/>
      <c r="D7" s="29" t="s">
        <v>304</v>
      </c>
      <c r="E7" s="29"/>
      <c r="F7" s="30" t="s">
        <v>305</v>
      </c>
      <c r="G7" s="31"/>
      <c r="H7" s="32"/>
      <c r="I7" s="48"/>
    </row>
    <row r="8" spans="1:9" ht="21.75" customHeight="1">
      <c r="A8" s="33"/>
      <c r="B8" s="34"/>
      <c r="C8" s="35"/>
      <c r="D8" s="29" t="s">
        <v>306</v>
      </c>
      <c r="E8" s="29"/>
      <c r="F8" s="30" t="s">
        <v>306</v>
      </c>
      <c r="G8" s="31"/>
      <c r="H8" s="32"/>
      <c r="I8" s="48"/>
    </row>
    <row r="9" spans="1:9" ht="21.75" customHeight="1">
      <c r="A9" s="36"/>
      <c r="B9" s="37"/>
      <c r="C9" s="38"/>
      <c r="D9" s="29" t="s">
        <v>307</v>
      </c>
      <c r="E9" s="29"/>
      <c r="F9" s="30" t="s">
        <v>308</v>
      </c>
      <c r="G9" s="31"/>
      <c r="H9" s="32"/>
      <c r="I9" s="48"/>
    </row>
    <row r="10" spans="1:9" ht="21.75" customHeight="1">
      <c r="A10" s="21" t="s">
        <v>309</v>
      </c>
      <c r="B10" s="24" t="s">
        <v>310</v>
      </c>
      <c r="C10" s="24"/>
      <c r="D10" s="24"/>
      <c r="E10" s="24"/>
      <c r="F10" s="22" t="s">
        <v>311</v>
      </c>
      <c r="G10" s="23"/>
      <c r="H10" s="23"/>
      <c r="I10" s="25"/>
    </row>
    <row r="11" spans="1:9" ht="100.5" customHeight="1">
      <c r="A11" s="39"/>
      <c r="B11" s="40" t="s">
        <v>312</v>
      </c>
      <c r="C11" s="40"/>
      <c r="D11" s="40"/>
      <c r="E11" s="40"/>
      <c r="F11" s="41" t="s">
        <v>312</v>
      </c>
      <c r="G11" s="42"/>
      <c r="H11" s="43"/>
      <c r="I11" s="49"/>
    </row>
    <row r="12" spans="1:9" ht="24">
      <c r="A12" s="24" t="s">
        <v>313</v>
      </c>
      <c r="B12" s="44" t="s">
        <v>314</v>
      </c>
      <c r="C12" s="24" t="s">
        <v>315</v>
      </c>
      <c r="D12" s="24" t="s">
        <v>316</v>
      </c>
      <c r="E12" s="24" t="s">
        <v>317</v>
      </c>
      <c r="F12" s="24" t="s">
        <v>315</v>
      </c>
      <c r="G12" s="24" t="s">
        <v>316</v>
      </c>
      <c r="H12" s="24"/>
      <c r="I12" s="24" t="s">
        <v>317</v>
      </c>
    </row>
    <row r="13" spans="1:9" ht="21.75" customHeight="1">
      <c r="A13" s="24"/>
      <c r="B13" s="24" t="s">
        <v>318</v>
      </c>
      <c r="C13" s="24" t="s">
        <v>319</v>
      </c>
      <c r="D13" s="29" t="s">
        <v>320</v>
      </c>
      <c r="E13" s="45"/>
      <c r="F13" s="24" t="s">
        <v>319</v>
      </c>
      <c r="G13" s="46" t="s">
        <v>320</v>
      </c>
      <c r="H13" s="46"/>
      <c r="I13" s="45"/>
    </row>
    <row r="14" spans="1:9" ht="21.75" customHeight="1">
      <c r="A14" s="24"/>
      <c r="B14" s="21"/>
      <c r="C14" s="24"/>
      <c r="D14" s="29" t="s">
        <v>321</v>
      </c>
      <c r="E14" s="45"/>
      <c r="F14" s="24"/>
      <c r="G14" s="46" t="s">
        <v>321</v>
      </c>
      <c r="H14" s="46"/>
      <c r="I14" s="45"/>
    </row>
    <row r="15" spans="1:9" ht="21.75" customHeight="1">
      <c r="A15" s="24"/>
      <c r="B15" s="21"/>
      <c r="C15" s="24"/>
      <c r="D15" s="29" t="s">
        <v>322</v>
      </c>
      <c r="E15" s="45"/>
      <c r="F15" s="24"/>
      <c r="G15" s="46" t="s">
        <v>322</v>
      </c>
      <c r="H15" s="46"/>
      <c r="I15" s="45"/>
    </row>
    <row r="16" spans="1:9" ht="21.75" customHeight="1">
      <c r="A16" s="24"/>
      <c r="B16" s="21"/>
      <c r="C16" s="24" t="s">
        <v>323</v>
      </c>
      <c r="D16" s="29" t="s">
        <v>320</v>
      </c>
      <c r="E16" s="45"/>
      <c r="F16" s="24" t="s">
        <v>323</v>
      </c>
      <c r="G16" s="46" t="s">
        <v>320</v>
      </c>
      <c r="H16" s="46"/>
      <c r="I16" s="45"/>
    </row>
    <row r="17" spans="1:9" ht="21.75" customHeight="1">
      <c r="A17" s="24"/>
      <c r="B17" s="21"/>
      <c r="C17" s="24"/>
      <c r="D17" s="29" t="s">
        <v>321</v>
      </c>
      <c r="E17" s="45"/>
      <c r="F17" s="24"/>
      <c r="G17" s="46" t="s">
        <v>321</v>
      </c>
      <c r="H17" s="46"/>
      <c r="I17" s="45"/>
    </row>
    <row r="18" spans="1:9" ht="21.75" customHeight="1">
      <c r="A18" s="24"/>
      <c r="B18" s="21"/>
      <c r="C18" s="24"/>
      <c r="D18" s="29" t="s">
        <v>322</v>
      </c>
      <c r="E18" s="45"/>
      <c r="F18" s="24"/>
      <c r="G18" s="46" t="s">
        <v>322</v>
      </c>
      <c r="H18" s="46"/>
      <c r="I18" s="45"/>
    </row>
    <row r="19" spans="1:9" ht="21.75" customHeight="1">
      <c r="A19" s="24"/>
      <c r="B19" s="21"/>
      <c r="C19" s="24" t="s">
        <v>324</v>
      </c>
      <c r="D19" s="29" t="s">
        <v>320</v>
      </c>
      <c r="E19" s="45"/>
      <c r="F19" s="24" t="s">
        <v>324</v>
      </c>
      <c r="G19" s="46" t="s">
        <v>320</v>
      </c>
      <c r="H19" s="46"/>
      <c r="I19" s="45"/>
    </row>
    <row r="20" spans="1:9" ht="21.75" customHeight="1">
      <c r="A20" s="24"/>
      <c r="B20" s="21"/>
      <c r="C20" s="24"/>
      <c r="D20" s="29" t="s">
        <v>321</v>
      </c>
      <c r="E20" s="45"/>
      <c r="F20" s="24"/>
      <c r="G20" s="46" t="s">
        <v>321</v>
      </c>
      <c r="H20" s="46"/>
      <c r="I20" s="45"/>
    </row>
    <row r="21" spans="1:9" ht="21.75" customHeight="1">
      <c r="A21" s="24"/>
      <c r="B21" s="21"/>
      <c r="C21" s="24"/>
      <c r="D21" s="29" t="s">
        <v>322</v>
      </c>
      <c r="E21" s="45"/>
      <c r="F21" s="24"/>
      <c r="G21" s="46" t="s">
        <v>322</v>
      </c>
      <c r="H21" s="46"/>
      <c r="I21" s="45"/>
    </row>
    <row r="22" spans="1:9" ht="21.75" customHeight="1">
      <c r="A22" s="24"/>
      <c r="B22" s="21"/>
      <c r="C22" s="24" t="s">
        <v>325</v>
      </c>
      <c r="D22" s="29" t="s">
        <v>320</v>
      </c>
      <c r="E22" s="45"/>
      <c r="F22" s="24" t="s">
        <v>325</v>
      </c>
      <c r="G22" s="46" t="s">
        <v>320</v>
      </c>
      <c r="H22" s="46"/>
      <c r="I22" s="45"/>
    </row>
    <row r="23" spans="1:9" ht="21.75" customHeight="1">
      <c r="A23" s="24"/>
      <c r="B23" s="21"/>
      <c r="C23" s="24"/>
      <c r="D23" s="29" t="s">
        <v>321</v>
      </c>
      <c r="E23" s="45"/>
      <c r="F23" s="24"/>
      <c r="G23" s="46" t="s">
        <v>321</v>
      </c>
      <c r="H23" s="46"/>
      <c r="I23" s="45"/>
    </row>
    <row r="24" spans="1:9" ht="21.75" customHeight="1">
      <c r="A24" s="24"/>
      <c r="B24" s="21"/>
      <c r="C24" s="24"/>
      <c r="D24" s="29" t="s">
        <v>322</v>
      </c>
      <c r="E24" s="45"/>
      <c r="F24" s="24"/>
      <c r="G24" s="46" t="s">
        <v>322</v>
      </c>
      <c r="H24" s="46"/>
      <c r="I24" s="45"/>
    </row>
    <row r="25" spans="1:9" ht="21.75" customHeight="1">
      <c r="A25" s="24"/>
      <c r="B25" s="21"/>
      <c r="C25" s="24" t="s">
        <v>326</v>
      </c>
      <c r="D25" s="45"/>
      <c r="E25" s="24"/>
      <c r="F25" s="24" t="s">
        <v>326</v>
      </c>
      <c r="G25" s="46"/>
      <c r="H25" s="46"/>
      <c r="I25" s="45"/>
    </row>
    <row r="26" spans="1:9" ht="21.75" customHeight="1">
      <c r="A26" s="24"/>
      <c r="B26" s="24" t="s">
        <v>327</v>
      </c>
      <c r="C26" s="24" t="s">
        <v>328</v>
      </c>
      <c r="D26" s="29" t="s">
        <v>320</v>
      </c>
      <c r="E26" s="45"/>
      <c r="F26" s="24" t="s">
        <v>328</v>
      </c>
      <c r="G26" s="46" t="s">
        <v>320</v>
      </c>
      <c r="H26" s="46"/>
      <c r="I26" s="45"/>
    </row>
    <row r="27" spans="1:9" ht="21.75" customHeight="1">
      <c r="A27" s="24"/>
      <c r="B27" s="21"/>
      <c r="C27" s="24"/>
      <c r="D27" s="29" t="s">
        <v>321</v>
      </c>
      <c r="E27" s="45"/>
      <c r="F27" s="24"/>
      <c r="G27" s="46" t="s">
        <v>321</v>
      </c>
      <c r="H27" s="46"/>
      <c r="I27" s="45"/>
    </row>
    <row r="28" spans="1:9" ht="21.75" customHeight="1">
      <c r="A28" s="24"/>
      <c r="B28" s="21"/>
      <c r="C28" s="24"/>
      <c r="D28" s="29" t="s">
        <v>322</v>
      </c>
      <c r="E28" s="45"/>
      <c r="F28" s="24"/>
      <c r="G28" s="46" t="s">
        <v>322</v>
      </c>
      <c r="H28" s="46"/>
      <c r="I28" s="45"/>
    </row>
    <row r="29" spans="1:9" ht="21.75" customHeight="1">
      <c r="A29" s="24"/>
      <c r="B29" s="21"/>
      <c r="C29" s="24" t="s">
        <v>329</v>
      </c>
      <c r="D29" s="29" t="s">
        <v>320</v>
      </c>
      <c r="E29" s="45"/>
      <c r="F29" s="24" t="s">
        <v>329</v>
      </c>
      <c r="G29" s="46" t="s">
        <v>320</v>
      </c>
      <c r="H29" s="46"/>
      <c r="I29" s="45"/>
    </row>
    <row r="30" spans="1:9" ht="21.75" customHeight="1">
      <c r="A30" s="24"/>
      <c r="B30" s="21"/>
      <c r="C30" s="24"/>
      <c r="D30" s="29" t="s">
        <v>321</v>
      </c>
      <c r="E30" s="45"/>
      <c r="F30" s="24"/>
      <c r="G30" s="46" t="s">
        <v>321</v>
      </c>
      <c r="H30" s="46"/>
      <c r="I30" s="45"/>
    </row>
    <row r="31" spans="1:9" ht="21.75" customHeight="1">
      <c r="A31" s="24"/>
      <c r="B31" s="21"/>
      <c r="C31" s="24"/>
      <c r="D31" s="29" t="s">
        <v>322</v>
      </c>
      <c r="E31" s="45"/>
      <c r="F31" s="24"/>
      <c r="G31" s="46" t="s">
        <v>322</v>
      </c>
      <c r="H31" s="46"/>
      <c r="I31" s="45"/>
    </row>
    <row r="32" spans="1:9" ht="21.75" customHeight="1">
      <c r="A32" s="24"/>
      <c r="B32" s="21"/>
      <c r="C32" s="24" t="s">
        <v>330</v>
      </c>
      <c r="D32" s="29" t="s">
        <v>320</v>
      </c>
      <c r="E32" s="45"/>
      <c r="F32" s="24" t="s">
        <v>330</v>
      </c>
      <c r="G32" s="46" t="s">
        <v>320</v>
      </c>
      <c r="H32" s="46"/>
      <c r="I32" s="45"/>
    </row>
    <row r="33" spans="1:9" ht="21.75" customHeight="1">
      <c r="A33" s="24"/>
      <c r="B33" s="21"/>
      <c r="C33" s="24"/>
      <c r="D33" s="29" t="s">
        <v>321</v>
      </c>
      <c r="E33" s="45"/>
      <c r="F33" s="24"/>
      <c r="G33" s="46" t="s">
        <v>321</v>
      </c>
      <c r="H33" s="46"/>
      <c r="I33" s="45"/>
    </row>
    <row r="34" spans="1:9" ht="21.75" customHeight="1">
      <c r="A34" s="24"/>
      <c r="B34" s="21"/>
      <c r="C34" s="24"/>
      <c r="D34" s="29" t="s">
        <v>322</v>
      </c>
      <c r="E34" s="45"/>
      <c r="F34" s="24"/>
      <c r="G34" s="46" t="s">
        <v>322</v>
      </c>
      <c r="H34" s="46"/>
      <c r="I34" s="45"/>
    </row>
    <row r="35" spans="1:9" ht="21.75" customHeight="1">
      <c r="A35" s="24"/>
      <c r="B35" s="21"/>
      <c r="C35" s="24" t="s">
        <v>331</v>
      </c>
      <c r="D35" s="29" t="s">
        <v>320</v>
      </c>
      <c r="E35" s="45"/>
      <c r="F35" s="24" t="s">
        <v>331</v>
      </c>
      <c r="G35" s="46" t="s">
        <v>320</v>
      </c>
      <c r="H35" s="46"/>
      <c r="I35" s="45"/>
    </row>
    <row r="36" spans="1:9" ht="21.75" customHeight="1">
      <c r="A36" s="24"/>
      <c r="B36" s="21"/>
      <c r="C36" s="24"/>
      <c r="D36" s="29" t="s">
        <v>321</v>
      </c>
      <c r="E36" s="45"/>
      <c r="F36" s="24"/>
      <c r="G36" s="46" t="s">
        <v>321</v>
      </c>
      <c r="H36" s="46"/>
      <c r="I36" s="45"/>
    </row>
    <row r="37" spans="1:9" ht="21.75" customHeight="1">
      <c r="A37" s="24"/>
      <c r="B37" s="21"/>
      <c r="C37" s="24"/>
      <c r="D37" s="29" t="s">
        <v>322</v>
      </c>
      <c r="E37" s="45"/>
      <c r="F37" s="24"/>
      <c r="G37" s="46" t="s">
        <v>322</v>
      </c>
      <c r="H37" s="46"/>
      <c r="I37" s="45"/>
    </row>
    <row r="38" spans="1:9" ht="21.75" customHeight="1">
      <c r="A38" s="24"/>
      <c r="B38" s="21"/>
      <c r="C38" s="24" t="s">
        <v>326</v>
      </c>
      <c r="D38" s="45"/>
      <c r="E38" s="45"/>
      <c r="F38" s="24" t="s">
        <v>326</v>
      </c>
      <c r="G38" s="46"/>
      <c r="H38" s="46"/>
      <c r="I38" s="45"/>
    </row>
    <row r="39" spans="1:9" ht="21.75" customHeight="1">
      <c r="A39" s="24"/>
      <c r="B39" s="24" t="s">
        <v>332</v>
      </c>
      <c r="C39" s="24" t="s">
        <v>333</v>
      </c>
      <c r="D39" s="29" t="s">
        <v>320</v>
      </c>
      <c r="E39" s="21"/>
      <c r="F39" s="24" t="s">
        <v>333</v>
      </c>
      <c r="G39" s="46" t="s">
        <v>320</v>
      </c>
      <c r="H39" s="46"/>
      <c r="I39" s="45"/>
    </row>
    <row r="40" spans="1:9" ht="21.75" customHeight="1">
      <c r="A40" s="24"/>
      <c r="B40" s="24"/>
      <c r="C40" s="24"/>
      <c r="D40" s="29" t="s">
        <v>321</v>
      </c>
      <c r="E40" s="24"/>
      <c r="F40" s="24"/>
      <c r="G40" s="46" t="s">
        <v>321</v>
      </c>
      <c r="H40" s="46"/>
      <c r="I40" s="45"/>
    </row>
    <row r="41" spans="1:9" ht="21.75" customHeight="1">
      <c r="A41" s="24"/>
      <c r="B41" s="24"/>
      <c r="C41" s="24"/>
      <c r="D41" s="29" t="s">
        <v>322</v>
      </c>
      <c r="E41" s="24"/>
      <c r="F41" s="24"/>
      <c r="G41" s="46" t="s">
        <v>322</v>
      </c>
      <c r="H41" s="46"/>
      <c r="I41" s="45"/>
    </row>
    <row r="42" spans="1:9" ht="21.75" customHeight="1">
      <c r="A42" s="24"/>
      <c r="B42" s="24"/>
      <c r="C42" s="24" t="s">
        <v>326</v>
      </c>
      <c r="D42" s="45"/>
      <c r="E42" s="24"/>
      <c r="F42" s="24" t="s">
        <v>326</v>
      </c>
      <c r="G42" s="46"/>
      <c r="H42" s="46"/>
      <c r="I42" s="45"/>
    </row>
    <row r="43" spans="1:9" ht="21" customHeight="1">
      <c r="A43" s="47" t="s">
        <v>354</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2"/>
  <sheetViews>
    <sheetView workbookViewId="0" topLeftCell="A1">
      <selection activeCell="E5" sqref="E5:F5"/>
    </sheetView>
  </sheetViews>
  <sheetFormatPr defaultColWidth="9.33203125" defaultRowHeight="11.25"/>
  <cols>
    <col min="1" max="1" width="7" style="0" customWidth="1"/>
    <col min="2" max="2" width="20.660156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19.5" customHeight="1">
      <c r="A1" s="5" t="s">
        <v>45</v>
      </c>
      <c r="B1" s="5"/>
    </row>
    <row r="2" spans="1:15" s="1" customFormat="1" ht="27.75" customHeight="1">
      <c r="A2" s="6" t="s">
        <v>46</v>
      </c>
      <c r="B2" s="6"/>
      <c r="C2" s="6"/>
      <c r="D2" s="6"/>
      <c r="E2" s="6"/>
      <c r="F2" s="6"/>
      <c r="G2" s="6"/>
      <c r="H2" s="6"/>
      <c r="I2" s="6"/>
      <c r="J2" s="6"/>
      <c r="K2" s="6"/>
      <c r="L2" s="6"/>
      <c r="M2" s="6"/>
      <c r="N2" s="6"/>
      <c r="O2" s="6"/>
    </row>
    <row r="3" spans="1:15" s="1" customFormat="1" ht="24.75" customHeight="1">
      <c r="A3" s="7" t="s">
        <v>6</v>
      </c>
      <c r="B3" s="7" t="s">
        <v>355</v>
      </c>
      <c r="C3" s="7" t="s">
        <v>356</v>
      </c>
      <c r="D3" s="7"/>
      <c r="E3" s="7" t="s">
        <v>357</v>
      </c>
      <c r="F3" s="7"/>
      <c r="G3" s="7" t="s">
        <v>358</v>
      </c>
      <c r="H3" s="7" t="s">
        <v>359</v>
      </c>
      <c r="I3" s="7"/>
      <c r="J3" s="7"/>
      <c r="K3" s="7"/>
      <c r="L3" s="7" t="s">
        <v>360</v>
      </c>
      <c r="M3" s="7"/>
      <c r="N3" s="7"/>
      <c r="O3" s="7"/>
    </row>
    <row r="4" spans="1:15" s="1" customFormat="1" ht="22.5" customHeight="1">
      <c r="A4" s="7"/>
      <c r="B4" s="7"/>
      <c r="C4" s="7" t="s">
        <v>361</v>
      </c>
      <c r="D4" s="7" t="s">
        <v>362</v>
      </c>
      <c r="E4" s="7" t="s">
        <v>361</v>
      </c>
      <c r="F4" s="7" t="s">
        <v>362</v>
      </c>
      <c r="G4" s="7"/>
      <c r="H4" s="7" t="s">
        <v>363</v>
      </c>
      <c r="I4" s="7" t="s">
        <v>364</v>
      </c>
      <c r="J4" s="7" t="s">
        <v>365</v>
      </c>
      <c r="K4" s="7" t="s">
        <v>366</v>
      </c>
      <c r="L4" s="7" t="s">
        <v>363</v>
      </c>
      <c r="M4" s="7" t="s">
        <v>364</v>
      </c>
      <c r="N4" s="7" t="s">
        <v>365</v>
      </c>
      <c r="O4" s="7" t="s">
        <v>366</v>
      </c>
    </row>
    <row r="5" spans="1:15" s="1" customFormat="1" ht="33" customHeight="1">
      <c r="A5" s="7">
        <v>1</v>
      </c>
      <c r="B5" s="7" t="s">
        <v>138</v>
      </c>
      <c r="C5" s="7">
        <v>18</v>
      </c>
      <c r="D5" s="7">
        <v>5</v>
      </c>
      <c r="E5" s="7">
        <v>13</v>
      </c>
      <c r="F5" s="7">
        <v>8</v>
      </c>
      <c r="G5" s="7">
        <v>4</v>
      </c>
      <c r="H5" s="7"/>
      <c r="I5" s="10"/>
      <c r="J5" s="7"/>
      <c r="K5" s="10"/>
      <c r="L5" s="7"/>
      <c r="M5" s="7"/>
      <c r="N5" s="7"/>
      <c r="O5" s="7"/>
    </row>
    <row r="6" spans="1:15" s="1" customFormat="1" ht="33.75" customHeight="1">
      <c r="A6" s="7">
        <v>2</v>
      </c>
      <c r="B6" s="7"/>
      <c r="C6" s="7"/>
      <c r="D6" s="7"/>
      <c r="E6" s="7"/>
      <c r="F6" s="7"/>
      <c r="G6" s="7"/>
      <c r="H6" s="7"/>
      <c r="I6" s="10"/>
      <c r="J6" s="7"/>
      <c r="K6" s="10"/>
      <c r="L6" s="7"/>
      <c r="M6" s="7"/>
      <c r="N6" s="7"/>
      <c r="O6" s="7"/>
    </row>
    <row r="7" spans="1:15" s="1" customFormat="1" ht="31.5" customHeight="1">
      <c r="A7" s="7">
        <v>3</v>
      </c>
      <c r="B7" s="7"/>
      <c r="C7" s="7"/>
      <c r="D7" s="7"/>
      <c r="E7" s="7"/>
      <c r="F7" s="7"/>
      <c r="G7" s="7"/>
      <c r="H7" s="7"/>
      <c r="I7" s="10"/>
      <c r="J7" s="7"/>
      <c r="K7" s="10"/>
      <c r="L7" s="7"/>
      <c r="M7" s="7"/>
      <c r="N7" s="7"/>
      <c r="O7" s="7"/>
    </row>
    <row r="8" spans="1:15" s="1" customFormat="1" ht="33" customHeight="1">
      <c r="A8" s="7">
        <v>4</v>
      </c>
      <c r="B8" s="7"/>
      <c r="C8" s="7"/>
      <c r="D8" s="7"/>
      <c r="E8" s="7"/>
      <c r="F8" s="7"/>
      <c r="G8" s="7"/>
      <c r="H8" s="7"/>
      <c r="I8" s="10"/>
      <c r="J8" s="7"/>
      <c r="K8" s="10"/>
      <c r="L8" s="7"/>
      <c r="M8" s="7"/>
      <c r="N8" s="7"/>
      <c r="O8" s="7"/>
    </row>
    <row r="9" spans="1:15" s="1" customFormat="1" ht="33.75" customHeight="1">
      <c r="A9" s="7">
        <v>5</v>
      </c>
      <c r="B9" s="7"/>
      <c r="C9" s="7"/>
      <c r="D9" s="7"/>
      <c r="E9" s="7"/>
      <c r="F9" s="7"/>
      <c r="G9" s="7"/>
      <c r="H9" s="7"/>
      <c r="I9" s="10"/>
      <c r="J9" s="7"/>
      <c r="K9" s="10"/>
      <c r="L9" s="7"/>
      <c r="M9" s="7"/>
      <c r="N9" s="7"/>
      <c r="O9" s="7"/>
    </row>
    <row r="10" spans="1:15" s="1" customFormat="1" ht="33.75" customHeight="1">
      <c r="A10" s="7">
        <v>6</v>
      </c>
      <c r="B10" s="7"/>
      <c r="C10" s="7"/>
      <c r="D10" s="7"/>
      <c r="E10" s="7"/>
      <c r="F10" s="7"/>
      <c r="G10" s="7"/>
      <c r="H10" s="7"/>
      <c r="I10" s="10"/>
      <c r="J10" s="7"/>
      <c r="K10" s="10"/>
      <c r="L10" s="7"/>
      <c r="M10" s="7"/>
      <c r="N10" s="7"/>
      <c r="O10" s="7"/>
    </row>
    <row r="11" spans="1:15" s="1" customFormat="1" ht="34.5" customHeight="1">
      <c r="A11" s="7">
        <v>7</v>
      </c>
      <c r="B11" s="7"/>
      <c r="C11" s="7"/>
      <c r="D11" s="7"/>
      <c r="E11" s="7"/>
      <c r="F11" s="7"/>
      <c r="G11" s="7"/>
      <c r="H11" s="7"/>
      <c r="I11" s="10"/>
      <c r="J11" s="7"/>
      <c r="K11" s="10"/>
      <c r="L11" s="7"/>
      <c r="M11" s="7"/>
      <c r="N11" s="7"/>
      <c r="O11" s="7"/>
    </row>
    <row r="12" spans="1:15" s="1" customFormat="1" ht="33.75" customHeight="1">
      <c r="A12" s="7">
        <v>8</v>
      </c>
      <c r="B12" s="7"/>
      <c r="C12" s="7"/>
      <c r="D12" s="7"/>
      <c r="E12" s="7"/>
      <c r="F12" s="7"/>
      <c r="G12" s="7"/>
      <c r="H12" s="7"/>
      <c r="I12" s="10"/>
      <c r="J12" s="7"/>
      <c r="K12" s="10"/>
      <c r="L12" s="7"/>
      <c r="M12" s="7"/>
      <c r="N12" s="7"/>
      <c r="O12" s="7"/>
    </row>
    <row r="13" spans="1:15" s="1" customFormat="1" ht="30.75" customHeight="1">
      <c r="A13" s="7">
        <v>9</v>
      </c>
      <c r="B13" s="7" t="s">
        <v>127</v>
      </c>
      <c r="C13" s="7">
        <v>17</v>
      </c>
      <c r="D13" s="7">
        <v>12</v>
      </c>
      <c r="E13" s="7">
        <v>16</v>
      </c>
      <c r="F13" s="7">
        <v>8</v>
      </c>
      <c r="G13" s="7">
        <v>5</v>
      </c>
      <c r="H13" s="7">
        <v>0</v>
      </c>
      <c r="I13" s="7">
        <v>0</v>
      </c>
      <c r="J13" s="7">
        <v>0</v>
      </c>
      <c r="K13" s="7">
        <v>0</v>
      </c>
      <c r="L13" s="7">
        <v>0</v>
      </c>
      <c r="M13" s="7">
        <v>0</v>
      </c>
      <c r="N13" s="7">
        <v>0</v>
      </c>
      <c r="O13" s="7">
        <v>0</v>
      </c>
    </row>
    <row r="14" spans="1:15" s="1" customFormat="1" ht="24"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2" customFormat="1" ht="24.75" customHeight="1">
      <c r="A18" s="8"/>
      <c r="B18" s="8"/>
      <c r="C18" s="8"/>
      <c r="D18" s="8"/>
      <c r="E18" s="8"/>
      <c r="F18" s="8"/>
      <c r="G18" s="8"/>
      <c r="H18" s="8"/>
      <c r="I18" s="8"/>
      <c r="J18" s="8"/>
      <c r="K18" s="8"/>
      <c r="L18" s="8"/>
      <c r="M18" s="8"/>
      <c r="N18" s="8"/>
      <c r="O18" s="8"/>
    </row>
    <row r="19" spans="1:15" s="2" customFormat="1" ht="24.75" customHeight="1">
      <c r="A19" s="8"/>
      <c r="B19" s="8"/>
      <c r="C19" s="8"/>
      <c r="D19" s="8"/>
      <c r="E19" s="8"/>
      <c r="F19" s="8"/>
      <c r="G19" s="8"/>
      <c r="H19" s="8"/>
      <c r="I19" s="8"/>
      <c r="J19" s="8"/>
      <c r="K19" s="8"/>
      <c r="L19" s="8"/>
      <c r="M19" s="8"/>
      <c r="N19" s="8"/>
      <c r="O19" s="8"/>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9"/>
      <c r="B39" s="9"/>
      <c r="C39" s="9"/>
      <c r="D39" s="9"/>
      <c r="E39" s="9"/>
      <c r="F39" s="9"/>
      <c r="G39" s="9"/>
      <c r="H39" s="9"/>
      <c r="I39" s="9"/>
      <c r="J39" s="9"/>
      <c r="K39" s="9"/>
      <c r="L39" s="9"/>
      <c r="M39" s="9"/>
      <c r="N39" s="9"/>
      <c r="O39" s="9"/>
    </row>
    <row r="40" spans="1:15" s="3" customFormat="1" ht="24.75" customHeight="1">
      <c r="A40" s="9"/>
      <c r="B40" s="9"/>
      <c r="C40" s="9"/>
      <c r="D40" s="9"/>
      <c r="E40" s="9"/>
      <c r="F40" s="9"/>
      <c r="G40" s="9"/>
      <c r="H40" s="9"/>
      <c r="I40" s="9"/>
      <c r="J40" s="9"/>
      <c r="K40" s="9"/>
      <c r="L40" s="9"/>
      <c r="M40" s="9"/>
      <c r="N40" s="9"/>
      <c r="O40" s="9"/>
    </row>
    <row r="41" spans="1:15" s="3"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4" customFormat="1" ht="24.75" customHeight="1"/>
    <row r="44" s="4" customFormat="1" ht="24.75" customHeight="1"/>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11.25"/>
    <row r="88" s="4" customFormat="1" ht="11.25"/>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tabSelected="1" workbookViewId="0" topLeftCell="A4">
      <selection activeCell="B17" sqref="B17:J17"/>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84" t="s">
        <v>5</v>
      </c>
      <c r="B1" s="184"/>
      <c r="C1" s="184"/>
      <c r="D1" s="184"/>
      <c r="E1" s="184"/>
      <c r="F1" s="184"/>
      <c r="G1" s="184"/>
      <c r="H1" s="184"/>
      <c r="I1" s="184"/>
      <c r="J1" s="184"/>
      <c r="K1" s="184"/>
      <c r="L1" s="184"/>
    </row>
    <row r="2" spans="1:12" s="182" customFormat="1" ht="24.75" customHeight="1">
      <c r="A2" s="185" t="s">
        <v>6</v>
      </c>
      <c r="B2" s="186" t="s">
        <v>7</v>
      </c>
      <c r="C2" s="187"/>
      <c r="D2" s="187"/>
      <c r="E2" s="187"/>
      <c r="F2" s="187"/>
      <c r="G2" s="187"/>
      <c r="H2" s="187"/>
      <c r="I2" s="187"/>
      <c r="J2" s="191"/>
      <c r="K2" s="185" t="s">
        <v>8</v>
      </c>
      <c r="L2" s="185" t="s">
        <v>9</v>
      </c>
    </row>
    <row r="3" spans="1:12" s="183" customFormat="1" ht="24.75" customHeight="1">
      <c r="A3" s="188" t="s">
        <v>10</v>
      </c>
      <c r="B3" s="189" t="s">
        <v>11</v>
      </c>
      <c r="C3" s="189"/>
      <c r="D3" s="189"/>
      <c r="E3" s="189"/>
      <c r="F3" s="189"/>
      <c r="G3" s="189"/>
      <c r="H3" s="189"/>
      <c r="I3" s="189"/>
      <c r="J3" s="189"/>
      <c r="K3" s="188" t="s">
        <v>12</v>
      </c>
      <c r="L3" s="188"/>
    </row>
    <row r="4" spans="1:12" s="183" customFormat="1" ht="24.75" customHeight="1">
      <c r="A4" s="188" t="s">
        <v>13</v>
      </c>
      <c r="B4" s="189" t="s">
        <v>14</v>
      </c>
      <c r="C4" s="189"/>
      <c r="D4" s="189"/>
      <c r="E4" s="189"/>
      <c r="F4" s="189"/>
      <c r="G4" s="189"/>
      <c r="H4" s="189"/>
      <c r="I4" s="189"/>
      <c r="J4" s="189"/>
      <c r="K4" s="188" t="s">
        <v>12</v>
      </c>
      <c r="L4" s="192"/>
    </row>
    <row r="5" spans="1:12" s="183" customFormat="1" ht="24.75" customHeight="1">
      <c r="A5" s="188" t="s">
        <v>15</v>
      </c>
      <c r="B5" s="189" t="s">
        <v>16</v>
      </c>
      <c r="C5" s="189"/>
      <c r="D5" s="189"/>
      <c r="E5" s="189"/>
      <c r="F5" s="189"/>
      <c r="G5" s="189"/>
      <c r="H5" s="189"/>
      <c r="I5" s="189"/>
      <c r="J5" s="189"/>
      <c r="K5" s="188" t="s">
        <v>12</v>
      </c>
      <c r="L5" s="192"/>
    </row>
    <row r="6" spans="1:12" s="183" customFormat="1" ht="24.75" customHeight="1">
      <c r="A6" s="188" t="s">
        <v>17</v>
      </c>
      <c r="B6" s="189" t="s">
        <v>18</v>
      </c>
      <c r="C6" s="189"/>
      <c r="D6" s="189"/>
      <c r="E6" s="189"/>
      <c r="F6" s="189"/>
      <c r="G6" s="189"/>
      <c r="H6" s="189"/>
      <c r="I6" s="189"/>
      <c r="J6" s="189"/>
      <c r="K6" s="188" t="s">
        <v>12</v>
      </c>
      <c r="L6" s="189"/>
    </row>
    <row r="7" spans="1:12" s="183" customFormat="1" ht="24.75" customHeight="1">
      <c r="A7" s="188" t="s">
        <v>19</v>
      </c>
      <c r="B7" s="189" t="s">
        <v>20</v>
      </c>
      <c r="C7" s="189"/>
      <c r="D7" s="189"/>
      <c r="E7" s="189"/>
      <c r="F7" s="189"/>
      <c r="G7" s="189"/>
      <c r="H7" s="189"/>
      <c r="I7" s="189"/>
      <c r="J7" s="189"/>
      <c r="K7" s="188" t="s">
        <v>12</v>
      </c>
      <c r="L7" s="193"/>
    </row>
    <row r="8" spans="1:12" s="183" customFormat="1" ht="24.75" customHeight="1">
      <c r="A8" s="188" t="s">
        <v>21</v>
      </c>
      <c r="B8" s="189" t="s">
        <v>22</v>
      </c>
      <c r="C8" s="189"/>
      <c r="D8" s="189"/>
      <c r="E8" s="189"/>
      <c r="F8" s="189"/>
      <c r="G8" s="189"/>
      <c r="H8" s="189"/>
      <c r="I8" s="189"/>
      <c r="J8" s="189"/>
      <c r="K8" s="188" t="s">
        <v>12</v>
      </c>
      <c r="L8" s="193"/>
    </row>
    <row r="9" spans="1:12" s="183" customFormat="1" ht="24.75" customHeight="1">
      <c r="A9" s="188" t="s">
        <v>23</v>
      </c>
      <c r="B9" s="189" t="s">
        <v>24</v>
      </c>
      <c r="C9" s="189"/>
      <c r="D9" s="189"/>
      <c r="E9" s="189"/>
      <c r="F9" s="189"/>
      <c r="G9" s="189"/>
      <c r="H9" s="189"/>
      <c r="I9" s="189"/>
      <c r="J9" s="189"/>
      <c r="K9" s="188" t="s">
        <v>12</v>
      </c>
      <c r="L9" s="193"/>
    </row>
    <row r="10" spans="1:12" s="183" customFormat="1" ht="24.75" customHeight="1">
      <c r="A10" s="188" t="s">
        <v>25</v>
      </c>
      <c r="B10" s="189" t="s">
        <v>26</v>
      </c>
      <c r="C10" s="189"/>
      <c r="D10" s="189"/>
      <c r="E10" s="189"/>
      <c r="F10" s="189"/>
      <c r="G10" s="189"/>
      <c r="H10" s="189"/>
      <c r="I10" s="189"/>
      <c r="J10" s="189"/>
      <c r="K10" s="188" t="s">
        <v>12</v>
      </c>
      <c r="L10" s="193"/>
    </row>
    <row r="11" spans="1:12" s="183" customFormat="1" ht="24.75" customHeight="1">
      <c r="A11" s="188" t="s">
        <v>27</v>
      </c>
      <c r="B11" s="189" t="s">
        <v>28</v>
      </c>
      <c r="C11" s="189"/>
      <c r="D11" s="189"/>
      <c r="E11" s="189"/>
      <c r="F11" s="189"/>
      <c r="G11" s="189"/>
      <c r="H11" s="189"/>
      <c r="I11" s="189"/>
      <c r="J11" s="189"/>
      <c r="K11" s="188" t="s">
        <v>29</v>
      </c>
      <c r="L11" s="188" t="s">
        <v>30</v>
      </c>
    </row>
    <row r="12" spans="1:12" s="183" customFormat="1" ht="24.75" customHeight="1">
      <c r="A12" s="188" t="s">
        <v>31</v>
      </c>
      <c r="B12" s="189" t="s">
        <v>32</v>
      </c>
      <c r="C12" s="189"/>
      <c r="D12" s="189"/>
      <c r="E12" s="189"/>
      <c r="F12" s="189"/>
      <c r="G12" s="189"/>
      <c r="H12" s="189"/>
      <c r="I12" s="189"/>
      <c r="J12" s="189"/>
      <c r="K12" s="188" t="s">
        <v>33</v>
      </c>
      <c r="L12" s="188"/>
    </row>
    <row r="13" spans="1:12" s="183" customFormat="1" ht="24.75" customHeight="1">
      <c r="A13" s="188" t="s">
        <v>34</v>
      </c>
      <c r="B13" s="189" t="s">
        <v>35</v>
      </c>
      <c r="C13" s="189"/>
      <c r="D13" s="189"/>
      <c r="E13" s="189"/>
      <c r="F13" s="189"/>
      <c r="G13" s="189"/>
      <c r="H13" s="189"/>
      <c r="I13" s="189"/>
      <c r="J13" s="189"/>
      <c r="K13" s="188" t="s">
        <v>33</v>
      </c>
      <c r="L13" s="188"/>
    </row>
    <row r="14" spans="1:12" s="183" customFormat="1" ht="24.75" customHeight="1">
      <c r="A14" s="188" t="s">
        <v>36</v>
      </c>
      <c r="B14" s="190" t="s">
        <v>37</v>
      </c>
      <c r="C14" s="190"/>
      <c r="D14" s="190"/>
      <c r="E14" s="190"/>
      <c r="F14" s="190"/>
      <c r="G14" s="190"/>
      <c r="H14" s="190"/>
      <c r="I14" s="190"/>
      <c r="J14" s="190"/>
      <c r="K14" s="188" t="s">
        <v>33</v>
      </c>
      <c r="L14" s="194"/>
    </row>
    <row r="15" spans="1:12" ht="24.75" customHeight="1">
      <c r="A15" s="188" t="s">
        <v>38</v>
      </c>
      <c r="B15" s="189" t="s">
        <v>39</v>
      </c>
      <c r="C15" s="189"/>
      <c r="D15" s="189"/>
      <c r="E15" s="189"/>
      <c r="F15" s="189"/>
      <c r="G15" s="189"/>
      <c r="H15" s="189"/>
      <c r="I15" s="189"/>
      <c r="J15" s="189"/>
      <c r="K15" s="188" t="s">
        <v>29</v>
      </c>
      <c r="L15" s="188" t="s">
        <v>40</v>
      </c>
    </row>
    <row r="16" spans="1:12" ht="24.75" customHeight="1">
      <c r="A16" s="188" t="s">
        <v>41</v>
      </c>
      <c r="B16" s="189" t="s">
        <v>42</v>
      </c>
      <c r="C16" s="189"/>
      <c r="D16" s="189"/>
      <c r="E16" s="189"/>
      <c r="F16" s="189"/>
      <c r="G16" s="189"/>
      <c r="H16" s="189"/>
      <c r="I16" s="189"/>
      <c r="J16" s="189"/>
      <c r="K16" s="188" t="s">
        <v>29</v>
      </c>
      <c r="L16" s="188" t="s">
        <v>40</v>
      </c>
    </row>
    <row r="17" spans="1:12" ht="24.75" customHeight="1">
      <c r="A17" s="188" t="s">
        <v>43</v>
      </c>
      <c r="B17" s="189" t="s">
        <v>44</v>
      </c>
      <c r="C17" s="189"/>
      <c r="D17" s="189"/>
      <c r="E17" s="189"/>
      <c r="F17" s="189"/>
      <c r="G17" s="189"/>
      <c r="H17" s="189"/>
      <c r="I17" s="189"/>
      <c r="J17" s="189"/>
      <c r="K17" s="188" t="s">
        <v>29</v>
      </c>
      <c r="L17" s="188" t="s">
        <v>40</v>
      </c>
    </row>
    <row r="18" spans="1:12" ht="24.75" customHeight="1">
      <c r="A18" s="188" t="s">
        <v>45</v>
      </c>
      <c r="B18" s="189" t="s">
        <v>46</v>
      </c>
      <c r="C18" s="189"/>
      <c r="D18" s="189"/>
      <c r="E18" s="189"/>
      <c r="F18" s="189"/>
      <c r="G18" s="189"/>
      <c r="H18" s="189"/>
      <c r="I18" s="189"/>
      <c r="J18" s="189"/>
      <c r="K18" s="188"/>
      <c r="L18" s="195"/>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6"/>
  <sheetViews>
    <sheetView showGridLines="0" showZeros="0" workbookViewId="0" topLeftCell="A1">
      <selection activeCell="C43" sqref="C43"/>
    </sheetView>
  </sheetViews>
  <sheetFormatPr defaultColWidth="9.16015625" defaultRowHeight="12.75" customHeight="1"/>
  <cols>
    <col min="1" max="1" width="40.5" style="0" customWidth="1"/>
    <col min="2" max="2" width="23.33203125" style="162" customWidth="1"/>
    <col min="3" max="3" width="41" style="0" customWidth="1"/>
    <col min="4" max="4" width="28.66015625" style="163" customWidth="1"/>
    <col min="5" max="5" width="43" style="0" customWidth="1"/>
    <col min="6" max="6" width="24.16015625" style="164" customWidth="1"/>
  </cols>
  <sheetData>
    <row r="1" spans="1:6" ht="13.5" customHeight="1">
      <c r="A1" s="94" t="s">
        <v>10</v>
      </c>
      <c r="B1" s="101"/>
      <c r="C1" s="95"/>
      <c r="D1" s="165"/>
      <c r="E1" s="95"/>
      <c r="F1" s="166"/>
    </row>
    <row r="2" spans="1:6" ht="16.5" customHeight="1">
      <c r="A2" s="167" t="s">
        <v>11</v>
      </c>
      <c r="B2" s="167"/>
      <c r="C2" s="167"/>
      <c r="D2" s="168"/>
      <c r="E2" s="167"/>
      <c r="F2" s="168"/>
    </row>
    <row r="3" spans="1:6" ht="15" customHeight="1">
      <c r="A3" s="99"/>
      <c r="B3" s="99"/>
      <c r="C3" s="100"/>
      <c r="D3" s="169"/>
      <c r="E3" s="101"/>
      <c r="F3" s="165" t="s">
        <v>47</v>
      </c>
    </row>
    <row r="4" spans="1:6" ht="18.75" customHeight="1">
      <c r="A4" s="102" t="s">
        <v>48</v>
      </c>
      <c r="B4" s="102"/>
      <c r="C4" s="102" t="s">
        <v>49</v>
      </c>
      <c r="D4" s="170"/>
      <c r="E4" s="102"/>
      <c r="F4" s="170"/>
    </row>
    <row r="5" spans="1:6" ht="18.75" customHeight="1">
      <c r="A5" s="102" t="s">
        <v>50</v>
      </c>
      <c r="B5" s="102" t="s">
        <v>51</v>
      </c>
      <c r="C5" s="102" t="s">
        <v>52</v>
      </c>
      <c r="D5" s="73" t="s">
        <v>51</v>
      </c>
      <c r="E5" s="102" t="s">
        <v>53</v>
      </c>
      <c r="F5" s="102" t="s">
        <v>51</v>
      </c>
    </row>
    <row r="6" spans="1:6" ht="18.75" customHeight="1">
      <c r="A6" s="153" t="s">
        <v>54</v>
      </c>
      <c r="B6" s="112">
        <v>1027.33</v>
      </c>
      <c r="C6" s="153" t="s">
        <v>54</v>
      </c>
      <c r="D6" s="73">
        <f>SUM(D7:D34)</f>
        <v>1027.33</v>
      </c>
      <c r="E6" s="111" t="s">
        <v>54</v>
      </c>
      <c r="F6" s="112">
        <v>1027.33</v>
      </c>
    </row>
    <row r="7" spans="1:6" ht="18.75" customHeight="1">
      <c r="A7" s="104" t="s">
        <v>55</v>
      </c>
      <c r="B7" s="112">
        <v>1027.33</v>
      </c>
      <c r="C7" s="157" t="s">
        <v>56</v>
      </c>
      <c r="D7" s="73">
        <v>452.12</v>
      </c>
      <c r="E7" s="111" t="s">
        <v>57</v>
      </c>
      <c r="F7" s="112">
        <v>1472.19</v>
      </c>
    </row>
    <row r="8" spans="1:8" ht="18.75" customHeight="1">
      <c r="A8" s="104" t="s">
        <v>58</v>
      </c>
      <c r="B8" s="112">
        <v>1027.33</v>
      </c>
      <c r="C8" s="157" t="s">
        <v>59</v>
      </c>
      <c r="D8" s="73"/>
      <c r="E8" s="111" t="s">
        <v>60</v>
      </c>
      <c r="F8" s="112">
        <v>307.09</v>
      </c>
      <c r="H8" s="59"/>
    </row>
    <row r="9" spans="1:6" ht="18.75" customHeight="1">
      <c r="A9" s="154" t="s">
        <v>61</v>
      </c>
      <c r="B9" s="112">
        <v>575.21</v>
      </c>
      <c r="C9" s="157" t="s">
        <v>62</v>
      </c>
      <c r="D9" s="73"/>
      <c r="E9" s="111" t="s">
        <v>63</v>
      </c>
      <c r="F9" s="112">
        <v>696.48</v>
      </c>
    </row>
    <row r="10" spans="1:6" ht="18.75" customHeight="1">
      <c r="A10" s="104" t="s">
        <v>64</v>
      </c>
      <c r="B10" s="112"/>
      <c r="C10" s="157" t="s">
        <v>65</v>
      </c>
      <c r="D10" s="73"/>
      <c r="E10" s="111" t="s">
        <v>66</v>
      </c>
      <c r="F10" s="112">
        <v>23.76</v>
      </c>
    </row>
    <row r="11" spans="1:6" ht="18.75" customHeight="1">
      <c r="A11" s="104" t="s">
        <v>67</v>
      </c>
      <c r="B11" s="112"/>
      <c r="C11" s="157" t="s">
        <v>68</v>
      </c>
      <c r="D11" s="73"/>
      <c r="E11" s="111" t="s">
        <v>69</v>
      </c>
      <c r="F11" s="112"/>
    </row>
    <row r="12" spans="1:6" ht="18.75" customHeight="1">
      <c r="A12" s="104" t="s">
        <v>70</v>
      </c>
      <c r="B12" s="112"/>
      <c r="C12" s="157" t="s">
        <v>71</v>
      </c>
      <c r="D12" s="73"/>
      <c r="E12" s="111" t="s">
        <v>72</v>
      </c>
      <c r="F12" s="112"/>
    </row>
    <row r="13" spans="1:6" ht="18.75" customHeight="1">
      <c r="A13" s="104" t="s">
        <v>73</v>
      </c>
      <c r="B13" s="112"/>
      <c r="C13" s="157" t="s">
        <v>74</v>
      </c>
      <c r="D13" s="73"/>
      <c r="E13" s="111" t="s">
        <v>60</v>
      </c>
      <c r="F13" s="112"/>
    </row>
    <row r="14" spans="1:6" ht="18.75" customHeight="1">
      <c r="A14" s="104" t="s">
        <v>75</v>
      </c>
      <c r="B14" s="112"/>
      <c r="C14" s="157" t="s">
        <v>76</v>
      </c>
      <c r="D14" s="73"/>
      <c r="E14" s="111" t="s">
        <v>63</v>
      </c>
      <c r="F14" s="112"/>
    </row>
    <row r="15" spans="1:6" ht="18.75" customHeight="1">
      <c r="A15" s="104" t="s">
        <v>77</v>
      </c>
      <c r="B15" s="112"/>
      <c r="C15" s="157" t="s">
        <v>78</v>
      </c>
      <c r="D15" s="73"/>
      <c r="E15" s="111" t="s">
        <v>79</v>
      </c>
      <c r="F15" s="112"/>
    </row>
    <row r="16" spans="1:6" ht="18.75" customHeight="1">
      <c r="A16" s="155" t="s">
        <v>80</v>
      </c>
      <c r="B16" s="112"/>
      <c r="C16" s="157" t="s">
        <v>81</v>
      </c>
      <c r="D16" s="73"/>
      <c r="E16" s="111" t="s">
        <v>82</v>
      </c>
      <c r="F16" s="112"/>
    </row>
    <row r="17" spans="1:6" ht="18.75" customHeight="1">
      <c r="A17" s="155" t="s">
        <v>83</v>
      </c>
      <c r="B17" s="112"/>
      <c r="C17" s="157" t="s">
        <v>84</v>
      </c>
      <c r="D17" s="73">
        <v>88.63</v>
      </c>
      <c r="E17" s="111" t="s">
        <v>85</v>
      </c>
      <c r="F17" s="112"/>
    </row>
    <row r="18" spans="1:6" ht="18.75" customHeight="1">
      <c r="A18" s="155"/>
      <c r="B18" s="171"/>
      <c r="C18" s="157" t="s">
        <v>86</v>
      </c>
      <c r="D18" s="73">
        <v>120</v>
      </c>
      <c r="E18" s="111" t="s">
        <v>87</v>
      </c>
      <c r="F18" s="112"/>
    </row>
    <row r="19" spans="1:6" ht="18.75" customHeight="1">
      <c r="A19" s="113"/>
      <c r="B19" s="172"/>
      <c r="C19" s="157" t="s">
        <v>88</v>
      </c>
      <c r="D19" s="73">
        <v>319.58</v>
      </c>
      <c r="E19" s="111" t="s">
        <v>89</v>
      </c>
      <c r="F19" s="112"/>
    </row>
    <row r="20" spans="1:6" ht="18.75" customHeight="1">
      <c r="A20" s="113"/>
      <c r="B20" s="171"/>
      <c r="C20" s="157" t="s">
        <v>90</v>
      </c>
      <c r="D20" s="173"/>
      <c r="E20" s="111" t="s">
        <v>91</v>
      </c>
      <c r="F20" s="112"/>
    </row>
    <row r="21" spans="1:6" ht="18.75" customHeight="1">
      <c r="A21" s="73"/>
      <c r="B21" s="171"/>
      <c r="C21" s="157" t="s">
        <v>92</v>
      </c>
      <c r="D21" s="173"/>
      <c r="E21" s="111" t="s">
        <v>93</v>
      </c>
      <c r="F21" s="112"/>
    </row>
    <row r="22" spans="1:6" ht="18.75" customHeight="1">
      <c r="A22" s="74"/>
      <c r="B22" s="171"/>
      <c r="C22" s="157" t="s">
        <v>94</v>
      </c>
      <c r="D22" s="173"/>
      <c r="E22" s="111" t="s">
        <v>95</v>
      </c>
      <c r="F22" s="112"/>
    </row>
    <row r="23" spans="1:6" ht="18.75" customHeight="1">
      <c r="A23" s="156"/>
      <c r="B23" s="171"/>
      <c r="C23" s="157" t="s">
        <v>96</v>
      </c>
      <c r="D23" s="173"/>
      <c r="E23" s="115" t="s">
        <v>97</v>
      </c>
      <c r="F23" s="112"/>
    </row>
    <row r="24" spans="1:6" ht="18.75" customHeight="1">
      <c r="A24" s="156"/>
      <c r="B24" s="171"/>
      <c r="C24" s="157" t="s">
        <v>98</v>
      </c>
      <c r="D24" s="173"/>
      <c r="E24" s="115" t="s">
        <v>99</v>
      </c>
      <c r="F24" s="112"/>
    </row>
    <row r="25" spans="1:7" ht="18.75" customHeight="1">
      <c r="A25" s="156"/>
      <c r="B25" s="171"/>
      <c r="C25" s="157" t="s">
        <v>100</v>
      </c>
      <c r="D25" s="173"/>
      <c r="E25" s="115" t="s">
        <v>101</v>
      </c>
      <c r="F25" s="112"/>
      <c r="G25" s="59"/>
    </row>
    <row r="26" spans="1:8" ht="18.75" customHeight="1">
      <c r="A26" s="156"/>
      <c r="B26" s="171"/>
      <c r="C26" s="157" t="s">
        <v>102</v>
      </c>
      <c r="D26" s="173"/>
      <c r="E26" s="115"/>
      <c r="F26" s="112"/>
      <c r="G26" s="59"/>
      <c r="H26" s="59"/>
    </row>
    <row r="27" spans="1:8" ht="18.75" customHeight="1">
      <c r="A27" s="74"/>
      <c r="B27" s="172"/>
      <c r="C27" s="157" t="s">
        <v>103</v>
      </c>
      <c r="D27" s="173"/>
      <c r="E27" s="111"/>
      <c r="F27" s="112"/>
      <c r="G27" s="59"/>
      <c r="H27" s="59"/>
    </row>
    <row r="28" spans="1:8" ht="18.75" customHeight="1">
      <c r="A28" s="156"/>
      <c r="B28" s="171"/>
      <c r="C28" s="157" t="s">
        <v>104</v>
      </c>
      <c r="D28" s="173"/>
      <c r="E28" s="111"/>
      <c r="F28" s="112"/>
      <c r="G28" s="59"/>
      <c r="H28" s="59"/>
    </row>
    <row r="29" spans="1:8" ht="18.75" customHeight="1">
      <c r="A29" s="74"/>
      <c r="B29" s="172"/>
      <c r="C29" s="157" t="s">
        <v>105</v>
      </c>
      <c r="D29" s="173"/>
      <c r="E29" s="111"/>
      <c r="F29" s="112"/>
      <c r="G29" s="59"/>
      <c r="H29" s="59"/>
    </row>
    <row r="30" spans="1:7" ht="18.75" customHeight="1">
      <c r="A30" s="74"/>
      <c r="B30" s="171"/>
      <c r="C30" s="157" t="s">
        <v>106</v>
      </c>
      <c r="D30" s="73">
        <v>47</v>
      </c>
      <c r="E30" s="111"/>
      <c r="F30" s="112"/>
      <c r="G30" s="59"/>
    </row>
    <row r="31" spans="1:7" ht="18.75" customHeight="1">
      <c r="A31" s="74"/>
      <c r="B31" s="171"/>
      <c r="C31" s="157" t="s">
        <v>107</v>
      </c>
      <c r="D31" s="173"/>
      <c r="E31" s="111"/>
      <c r="F31" s="112"/>
      <c r="G31" s="59"/>
    </row>
    <row r="32" spans="1:7" ht="18.75" customHeight="1">
      <c r="A32" s="74"/>
      <c r="B32" s="171"/>
      <c r="C32" s="157" t="s">
        <v>108</v>
      </c>
      <c r="D32" s="173"/>
      <c r="E32" s="111"/>
      <c r="F32" s="112"/>
      <c r="G32" s="59"/>
    </row>
    <row r="33" spans="1:8" ht="18.75" customHeight="1">
      <c r="A33" s="74"/>
      <c r="B33" s="171"/>
      <c r="C33" s="157" t="s">
        <v>109</v>
      </c>
      <c r="D33" s="173"/>
      <c r="E33" s="111"/>
      <c r="F33" s="112"/>
      <c r="G33" s="59"/>
      <c r="H33" s="59"/>
    </row>
    <row r="34" spans="1:7" ht="18.75" customHeight="1">
      <c r="A34" s="73"/>
      <c r="B34" s="171"/>
      <c r="C34" s="157" t="s">
        <v>110</v>
      </c>
      <c r="D34" s="173"/>
      <c r="E34" s="111"/>
      <c r="F34" s="112"/>
      <c r="G34" s="59"/>
    </row>
    <row r="35" spans="1:6" ht="18.75" customHeight="1">
      <c r="A35" s="74"/>
      <c r="B35" s="171"/>
      <c r="C35" s="108"/>
      <c r="D35" s="173"/>
      <c r="E35" s="111"/>
      <c r="F35" s="112"/>
    </row>
    <row r="36" spans="1:6" ht="18.75" customHeight="1">
      <c r="A36" s="74"/>
      <c r="B36" s="171"/>
      <c r="C36" s="106"/>
      <c r="D36" s="174"/>
      <c r="E36" s="111"/>
      <c r="F36" s="112"/>
    </row>
    <row r="37" spans="1:6" ht="18.75" customHeight="1">
      <c r="A37" s="74"/>
      <c r="B37" s="171"/>
      <c r="C37" s="106"/>
      <c r="D37" s="73"/>
      <c r="E37" s="111"/>
      <c r="F37" s="117"/>
    </row>
    <row r="38" spans="1:6" ht="18.75" customHeight="1">
      <c r="A38" s="103" t="s">
        <v>111</v>
      </c>
      <c r="B38" s="108">
        <f>SUM(B6,B18)</f>
        <v>1027.33</v>
      </c>
      <c r="C38" s="108" t="s">
        <v>112</v>
      </c>
      <c r="D38" s="73">
        <f>SUM(D6,D35)</f>
        <v>1027.33</v>
      </c>
      <c r="E38" s="108" t="s">
        <v>112</v>
      </c>
      <c r="F38" s="175">
        <v>1027.33</v>
      </c>
    </row>
    <row r="39" spans="1:6" ht="18.75" customHeight="1">
      <c r="A39" s="176" t="s">
        <v>113</v>
      </c>
      <c r="B39" s="171"/>
      <c r="C39" s="155" t="s">
        <v>114</v>
      </c>
      <c r="D39" s="73"/>
      <c r="E39" s="155" t="s">
        <v>114</v>
      </c>
      <c r="F39" s="117">
        <f>D39</f>
        <v>0</v>
      </c>
    </row>
    <row r="40" spans="1:6" ht="18.75" customHeight="1">
      <c r="A40" s="176" t="s">
        <v>115</v>
      </c>
      <c r="B40" s="171"/>
      <c r="C40" s="108" t="s">
        <v>116</v>
      </c>
      <c r="D40" s="73"/>
      <c r="E40" s="108" t="s">
        <v>116</v>
      </c>
      <c r="F40" s="112"/>
    </row>
    <row r="41" spans="1:6" ht="18.75" customHeight="1">
      <c r="A41" s="176" t="s">
        <v>117</v>
      </c>
      <c r="B41" s="177"/>
      <c r="C41" s="178"/>
      <c r="D41" s="73"/>
      <c r="E41" s="74"/>
      <c r="F41" s="179"/>
    </row>
    <row r="42" spans="1:6" ht="18.75" customHeight="1">
      <c r="A42" s="176" t="s">
        <v>118</v>
      </c>
      <c r="B42" s="171"/>
      <c r="C42" s="178"/>
      <c r="D42" s="73"/>
      <c r="E42" s="73"/>
      <c r="F42" s="179"/>
    </row>
    <row r="43" spans="1:6" ht="18.75" customHeight="1">
      <c r="A43" s="176" t="s">
        <v>119</v>
      </c>
      <c r="B43" s="171"/>
      <c r="C43" s="178"/>
      <c r="D43" s="73"/>
      <c r="E43" s="74"/>
      <c r="F43" s="179"/>
    </row>
    <row r="44" spans="1:6" ht="18.75" customHeight="1">
      <c r="A44" s="74"/>
      <c r="B44" s="171"/>
      <c r="C44" s="73"/>
      <c r="D44" s="73"/>
      <c r="E44" s="73"/>
      <c r="F44" s="180"/>
    </row>
    <row r="45" spans="1:6" ht="18.75" customHeight="1">
      <c r="A45" s="102" t="s">
        <v>120</v>
      </c>
      <c r="B45" s="178">
        <f>SUM(B38,B39,B40)</f>
        <v>1027.33</v>
      </c>
      <c r="C45" s="178" t="s">
        <v>121</v>
      </c>
      <c r="D45" s="73">
        <f>SUM(D38,D39,D40)</f>
        <v>1027.33</v>
      </c>
      <c r="E45" s="178" t="s">
        <v>121</v>
      </c>
      <c r="F45" s="181">
        <f>SUM(F38,F39,F40)</f>
        <v>1027.33</v>
      </c>
    </row>
    <row r="46" ht="12.75" customHeight="1">
      <c r="D46" s="73"/>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A2" sqref="A2:O2"/>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9" t="s">
        <v>13</v>
      </c>
      <c r="B1" s="59"/>
      <c r="C1" s="59"/>
    </row>
    <row r="2" spans="1:16" ht="35.25" customHeight="1">
      <c r="A2" s="158" t="s">
        <v>14</v>
      </c>
      <c r="B2" s="158"/>
      <c r="C2" s="158"/>
      <c r="D2" s="158"/>
      <c r="E2" s="158"/>
      <c r="F2" s="158"/>
      <c r="G2" s="158"/>
      <c r="H2" s="158"/>
      <c r="I2" s="158"/>
      <c r="J2" s="158"/>
      <c r="K2" s="158"/>
      <c r="L2" s="158"/>
      <c r="M2" s="158"/>
      <c r="N2" s="158"/>
      <c r="O2" s="158"/>
      <c r="P2" s="159"/>
    </row>
    <row r="3" ht="21.75" customHeight="1">
      <c r="O3" s="4" t="s">
        <v>47</v>
      </c>
    </row>
    <row r="4" spans="1:15" ht="18" customHeight="1">
      <c r="A4" s="62" t="s">
        <v>122</v>
      </c>
      <c r="B4" s="62" t="s">
        <v>123</v>
      </c>
      <c r="C4" s="62" t="s">
        <v>124</v>
      </c>
      <c r="D4" s="62" t="s">
        <v>125</v>
      </c>
      <c r="E4" s="62"/>
      <c r="F4" s="62"/>
      <c r="G4" s="62"/>
      <c r="H4" s="62"/>
      <c r="I4" s="62"/>
      <c r="J4" s="62"/>
      <c r="K4" s="62"/>
      <c r="L4" s="62"/>
      <c r="M4" s="62"/>
      <c r="N4" s="62"/>
      <c r="O4" s="76" t="s">
        <v>126</v>
      </c>
    </row>
    <row r="5" spans="1:15" ht="22.5" customHeight="1">
      <c r="A5" s="62"/>
      <c r="B5" s="62"/>
      <c r="C5" s="62"/>
      <c r="D5" s="67" t="s">
        <v>127</v>
      </c>
      <c r="E5" s="67" t="s">
        <v>128</v>
      </c>
      <c r="F5" s="67"/>
      <c r="G5" s="67" t="s">
        <v>129</v>
      </c>
      <c r="H5" s="67" t="s">
        <v>130</v>
      </c>
      <c r="I5" s="67" t="s">
        <v>131</v>
      </c>
      <c r="J5" s="67" t="s">
        <v>132</v>
      </c>
      <c r="K5" s="67" t="s">
        <v>133</v>
      </c>
      <c r="L5" s="67" t="s">
        <v>113</v>
      </c>
      <c r="M5" s="67" t="s">
        <v>117</v>
      </c>
      <c r="N5" s="67" t="s">
        <v>134</v>
      </c>
      <c r="O5" s="77"/>
    </row>
    <row r="6" spans="1:15" ht="33.75" customHeight="1">
      <c r="A6" s="62"/>
      <c r="B6" s="62"/>
      <c r="C6" s="62"/>
      <c r="D6" s="67"/>
      <c r="E6" s="67" t="s">
        <v>135</v>
      </c>
      <c r="F6" s="67" t="s">
        <v>136</v>
      </c>
      <c r="G6" s="67"/>
      <c r="H6" s="67"/>
      <c r="I6" s="67"/>
      <c r="J6" s="67"/>
      <c r="K6" s="67"/>
      <c r="L6" s="67"/>
      <c r="M6" s="67"/>
      <c r="N6" s="67"/>
      <c r="O6" s="78"/>
    </row>
    <row r="7" spans="1:15" ht="18" customHeight="1">
      <c r="A7" s="70" t="s">
        <v>137</v>
      </c>
      <c r="B7" s="70" t="s">
        <v>137</v>
      </c>
      <c r="C7" s="70">
        <v>1</v>
      </c>
      <c r="D7" s="70">
        <v>2</v>
      </c>
      <c r="E7" s="70">
        <v>3</v>
      </c>
      <c r="F7" s="70">
        <v>4</v>
      </c>
      <c r="G7" s="70">
        <v>5</v>
      </c>
      <c r="H7" s="70">
        <v>6</v>
      </c>
      <c r="I7" s="70">
        <v>7</v>
      </c>
      <c r="J7" s="70">
        <v>8</v>
      </c>
      <c r="K7" s="70">
        <v>9</v>
      </c>
      <c r="L7" s="70">
        <v>10</v>
      </c>
      <c r="M7" s="70">
        <v>11</v>
      </c>
      <c r="N7" s="70">
        <v>12</v>
      </c>
      <c r="O7" s="70">
        <v>13</v>
      </c>
    </row>
    <row r="8" spans="1:15" s="4" customFormat="1" ht="18" customHeight="1">
      <c r="A8" s="72">
        <v>997</v>
      </c>
      <c r="B8" s="72" t="s">
        <v>138</v>
      </c>
      <c r="C8" s="160">
        <v>1027.33</v>
      </c>
      <c r="D8" s="161">
        <f>E8+SUM(G8:N8)</f>
        <v>1027.33</v>
      </c>
      <c r="E8" s="160">
        <v>1027.33</v>
      </c>
      <c r="F8" s="112">
        <v>575.21</v>
      </c>
      <c r="G8" s="72"/>
      <c r="H8" s="72"/>
      <c r="I8" s="72"/>
      <c r="J8" s="72"/>
      <c r="K8" s="72"/>
      <c r="L8" s="72"/>
      <c r="M8" s="72"/>
      <c r="N8" s="72"/>
      <c r="O8" s="72"/>
    </row>
    <row r="9" spans="1:15" s="4" customFormat="1" ht="18" customHeight="1">
      <c r="A9" s="72"/>
      <c r="B9" s="72"/>
      <c r="C9" s="72"/>
      <c r="D9" s="72"/>
      <c r="E9" s="72"/>
      <c r="F9" s="72"/>
      <c r="G9" s="72"/>
      <c r="H9" s="72"/>
      <c r="I9" s="72"/>
      <c r="J9" s="72"/>
      <c r="K9" s="72"/>
      <c r="L9" s="72"/>
      <c r="M9" s="72"/>
      <c r="N9" s="72"/>
      <c r="O9" s="72"/>
    </row>
    <row r="10" spans="1:15" s="4" customFormat="1" ht="18" customHeight="1">
      <c r="A10" s="72"/>
      <c r="B10" s="72"/>
      <c r="C10" s="72"/>
      <c r="D10" s="72"/>
      <c r="E10" s="72"/>
      <c r="F10" s="72"/>
      <c r="G10" s="72"/>
      <c r="H10" s="72"/>
      <c r="I10" s="72"/>
      <c r="J10" s="92"/>
      <c r="K10" s="92"/>
      <c r="L10" s="92"/>
      <c r="M10" s="92"/>
      <c r="N10" s="72"/>
      <c r="O10" s="72"/>
    </row>
    <row r="11" spans="1:15" s="4" customFormat="1" ht="18" customHeight="1">
      <c r="A11" s="72"/>
      <c r="B11" s="92"/>
      <c r="C11" s="92"/>
      <c r="D11" s="72"/>
      <c r="E11" s="72"/>
      <c r="F11" s="72"/>
      <c r="G11" s="72"/>
      <c r="H11" s="92"/>
      <c r="I11" s="92"/>
      <c r="J11" s="92"/>
      <c r="K11" s="92"/>
      <c r="L11" s="92"/>
      <c r="M11" s="92"/>
      <c r="N11" s="72"/>
      <c r="O11" s="72"/>
    </row>
    <row r="12" spans="1:15" s="4" customFormat="1" ht="18" customHeight="1">
      <c r="A12" s="72"/>
      <c r="B12" s="72"/>
      <c r="C12" s="72"/>
      <c r="D12" s="72"/>
      <c r="E12" s="72"/>
      <c r="F12" s="72"/>
      <c r="G12" s="72"/>
      <c r="H12" s="92"/>
      <c r="I12" s="92"/>
      <c r="J12" s="92"/>
      <c r="K12" s="92"/>
      <c r="L12" s="92"/>
      <c r="M12" s="92"/>
      <c r="N12" s="72"/>
      <c r="O12" s="72"/>
    </row>
    <row r="13" spans="2:16" ht="12.75" customHeight="1">
      <c r="B13" s="59"/>
      <c r="C13" s="59"/>
      <c r="D13" s="59"/>
      <c r="E13" s="59"/>
      <c r="F13" s="59"/>
      <c r="G13" s="59"/>
      <c r="H13" s="59"/>
      <c r="I13" s="59"/>
      <c r="N13" s="59"/>
      <c r="O13" s="59"/>
      <c r="P13" s="59"/>
    </row>
    <row r="14" spans="2:16" ht="12.75" customHeight="1">
      <c r="B14" s="59"/>
      <c r="C14" s="59"/>
      <c r="D14" s="59"/>
      <c r="E14" s="59"/>
      <c r="F14" s="59"/>
      <c r="G14" s="59"/>
      <c r="H14" s="59"/>
      <c r="N14" s="59"/>
      <c r="O14" s="59"/>
      <c r="P14" s="59"/>
    </row>
    <row r="15" spans="4:16" ht="12.75" customHeight="1">
      <c r="D15" s="59"/>
      <c r="E15" s="59"/>
      <c r="F15" s="59"/>
      <c r="N15" s="59"/>
      <c r="O15" s="59"/>
      <c r="P15" s="59"/>
    </row>
    <row r="16" spans="4:16" ht="12.75" customHeight="1">
      <c r="D16" s="59"/>
      <c r="E16" s="59"/>
      <c r="F16" s="59"/>
      <c r="G16" s="59"/>
      <c r="L16" s="59"/>
      <c r="N16" s="59"/>
      <c r="O16" s="59"/>
      <c r="P16" s="59"/>
    </row>
    <row r="17" spans="7:16" ht="12.75" customHeight="1">
      <c r="G17" s="59"/>
      <c r="M17" s="59"/>
      <c r="N17" s="59"/>
      <c r="O17" s="59"/>
      <c r="P17" s="59"/>
    </row>
    <row r="18" spans="13:16" ht="12.75" customHeight="1">
      <c r="M18" s="59"/>
      <c r="N18" s="59"/>
      <c r="O18" s="59"/>
      <c r="P18" s="59"/>
    </row>
    <row r="19" spans="13:15" ht="12.75" customHeight="1">
      <c r="M19" s="59"/>
      <c r="O19" s="59"/>
    </row>
    <row r="20" spans="13:15" ht="12.75" customHeight="1">
      <c r="M20" s="59"/>
      <c r="N20" s="59"/>
      <c r="O20" s="59"/>
    </row>
    <row r="21" spans="14:15" ht="12.75" customHeight="1">
      <c r="N21" s="59"/>
      <c r="O21"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F8" sqref="F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9" t="s">
        <v>15</v>
      </c>
      <c r="B1" s="59"/>
      <c r="C1" s="59"/>
    </row>
    <row r="2" spans="1:14" ht="35.25" customHeight="1">
      <c r="A2" s="158" t="s">
        <v>16</v>
      </c>
      <c r="B2" s="158"/>
      <c r="C2" s="158"/>
      <c r="D2" s="158"/>
      <c r="E2" s="158"/>
      <c r="F2" s="158"/>
      <c r="G2" s="158"/>
      <c r="H2" s="158"/>
      <c r="I2" s="158"/>
      <c r="J2" s="158"/>
      <c r="K2" s="158"/>
      <c r="L2" s="158"/>
      <c r="M2" s="158"/>
      <c r="N2" s="159"/>
    </row>
    <row r="3" ht="21.75" customHeight="1">
      <c r="M3" s="79" t="s">
        <v>47</v>
      </c>
    </row>
    <row r="4" spans="1:13" ht="15" customHeight="1">
      <c r="A4" s="62" t="s">
        <v>122</v>
      </c>
      <c r="B4" s="62" t="s">
        <v>123</v>
      </c>
      <c r="C4" s="62" t="s">
        <v>124</v>
      </c>
      <c r="D4" s="62" t="s">
        <v>125</v>
      </c>
      <c r="E4" s="62"/>
      <c r="F4" s="62"/>
      <c r="G4" s="62"/>
      <c r="H4" s="62"/>
      <c r="I4" s="62"/>
      <c r="J4" s="62"/>
      <c r="K4" s="62"/>
      <c r="L4" s="62"/>
      <c r="M4" s="62"/>
    </row>
    <row r="5" spans="1:13" ht="30" customHeight="1">
      <c r="A5" s="62"/>
      <c r="B5" s="62"/>
      <c r="C5" s="62"/>
      <c r="D5" s="67" t="s">
        <v>127</v>
      </c>
      <c r="E5" s="67" t="s">
        <v>139</v>
      </c>
      <c r="F5" s="67"/>
      <c r="G5" s="67" t="s">
        <v>129</v>
      </c>
      <c r="H5" s="67" t="s">
        <v>131</v>
      </c>
      <c r="I5" s="67" t="s">
        <v>132</v>
      </c>
      <c r="J5" s="67" t="s">
        <v>133</v>
      </c>
      <c r="K5" s="67" t="s">
        <v>115</v>
      </c>
      <c r="L5" s="67" t="s">
        <v>126</v>
      </c>
      <c r="M5" s="67" t="s">
        <v>117</v>
      </c>
    </row>
    <row r="6" spans="1:13" ht="40.5" customHeight="1">
      <c r="A6" s="62"/>
      <c r="B6" s="62"/>
      <c r="C6" s="62"/>
      <c r="D6" s="67"/>
      <c r="E6" s="67" t="s">
        <v>135</v>
      </c>
      <c r="F6" s="67" t="s">
        <v>140</v>
      </c>
      <c r="G6" s="67"/>
      <c r="H6" s="67"/>
      <c r="I6" s="67"/>
      <c r="J6" s="67"/>
      <c r="K6" s="67"/>
      <c r="L6" s="67"/>
      <c r="M6" s="67"/>
    </row>
    <row r="7" spans="1:13" ht="18" customHeight="1">
      <c r="A7" s="70" t="s">
        <v>137</v>
      </c>
      <c r="B7" s="70" t="s">
        <v>137</v>
      </c>
      <c r="C7" s="70">
        <v>1</v>
      </c>
      <c r="D7" s="70">
        <v>2</v>
      </c>
      <c r="E7" s="70">
        <v>3</v>
      </c>
      <c r="F7" s="70">
        <v>4</v>
      </c>
      <c r="G7" s="70">
        <v>5</v>
      </c>
      <c r="H7" s="70">
        <v>6</v>
      </c>
      <c r="I7" s="70">
        <v>7</v>
      </c>
      <c r="J7" s="70">
        <v>8</v>
      </c>
      <c r="K7" s="70">
        <v>9</v>
      </c>
      <c r="L7" s="70">
        <v>10</v>
      </c>
      <c r="M7" s="70">
        <v>11</v>
      </c>
    </row>
    <row r="8" spans="1:13" ht="18" customHeight="1">
      <c r="A8" s="72">
        <v>997</v>
      </c>
      <c r="B8" s="72" t="s">
        <v>138</v>
      </c>
      <c r="C8" s="73">
        <v>1027.33</v>
      </c>
      <c r="D8" s="73">
        <f>E8+SUM(G8:N8)</f>
        <v>1027.33</v>
      </c>
      <c r="E8" s="73">
        <v>1027.33</v>
      </c>
      <c r="F8" s="112">
        <v>575.21</v>
      </c>
      <c r="G8" s="73"/>
      <c r="H8" s="73"/>
      <c r="I8" s="73"/>
      <c r="J8" s="73"/>
      <c r="K8" s="73"/>
      <c r="L8" s="73"/>
      <c r="M8" s="73"/>
    </row>
    <row r="9" spans="1:13" ht="18" customHeight="1">
      <c r="A9" s="73"/>
      <c r="B9" s="73"/>
      <c r="C9" s="73"/>
      <c r="D9" s="73"/>
      <c r="E9" s="73"/>
      <c r="F9" s="73"/>
      <c r="G9" s="73"/>
      <c r="H9" s="73"/>
      <c r="I9" s="73"/>
      <c r="J9" s="73"/>
      <c r="K9" s="73"/>
      <c r="L9" s="73"/>
      <c r="M9" s="73"/>
    </row>
    <row r="10" spans="1:13" ht="18" customHeight="1">
      <c r="A10" s="73"/>
      <c r="B10" s="73"/>
      <c r="C10" s="73"/>
      <c r="D10" s="73"/>
      <c r="E10" s="73"/>
      <c r="F10" s="73"/>
      <c r="G10" s="73"/>
      <c r="H10" s="73"/>
      <c r="I10" s="73"/>
      <c r="J10" s="73"/>
      <c r="K10" s="73"/>
      <c r="L10" s="73"/>
      <c r="M10" s="73"/>
    </row>
    <row r="11" spans="1:13" ht="18" customHeight="1">
      <c r="A11" s="73"/>
      <c r="B11" s="73"/>
      <c r="C11" s="73"/>
      <c r="D11" s="73"/>
      <c r="E11" s="73"/>
      <c r="F11" s="73"/>
      <c r="G11" s="73"/>
      <c r="H11" s="73"/>
      <c r="I11" s="74"/>
      <c r="J11" s="73"/>
      <c r="K11" s="73"/>
      <c r="L11" s="73"/>
      <c r="M11" s="73"/>
    </row>
    <row r="12" spans="1:13" ht="18" customHeight="1">
      <c r="A12" s="73"/>
      <c r="B12" s="73"/>
      <c r="C12" s="73"/>
      <c r="D12" s="73"/>
      <c r="E12" s="73"/>
      <c r="F12" s="73"/>
      <c r="G12" s="73"/>
      <c r="H12" s="74"/>
      <c r="I12" s="74"/>
      <c r="J12" s="73"/>
      <c r="K12" s="73"/>
      <c r="L12" s="73"/>
      <c r="M12" s="73"/>
    </row>
    <row r="13" spans="2:14" ht="18" customHeight="1">
      <c r="B13" s="59"/>
      <c r="C13" s="59"/>
      <c r="D13" s="59"/>
      <c r="E13" s="59"/>
      <c r="F13" s="59"/>
      <c r="G13" s="59"/>
      <c r="H13" s="59"/>
      <c r="I13" s="59"/>
      <c r="J13" s="59"/>
      <c r="K13" s="59"/>
      <c r="L13" s="59"/>
      <c r="M13" s="59"/>
      <c r="N13" s="59"/>
    </row>
    <row r="14" spans="2:14" ht="12.75" customHeight="1">
      <c r="B14" s="59"/>
      <c r="C14" s="59"/>
      <c r="D14" s="59"/>
      <c r="E14" s="59"/>
      <c r="F14" s="59"/>
      <c r="G14" s="59"/>
      <c r="H14" s="59"/>
      <c r="J14" s="59"/>
      <c r="K14" s="59"/>
      <c r="L14" s="59"/>
      <c r="N14" s="59"/>
    </row>
    <row r="15" spans="4:14" ht="12.75" customHeight="1">
      <c r="D15" s="59"/>
      <c r="E15" s="59"/>
      <c r="F15" s="59"/>
      <c r="J15" s="59"/>
      <c r="K15" s="59"/>
      <c r="L15" s="59"/>
      <c r="N15" s="59"/>
    </row>
    <row r="16" spans="4:14" ht="12.75" customHeight="1">
      <c r="D16" s="59"/>
      <c r="E16" s="59"/>
      <c r="F16" s="59"/>
      <c r="G16" s="59"/>
      <c r="J16" s="59"/>
      <c r="K16" s="59"/>
      <c r="L16" s="59"/>
      <c r="N16" s="59"/>
    </row>
    <row r="17" spans="7:12" ht="12.75" customHeight="1">
      <c r="G17" s="59"/>
      <c r="J17" s="59"/>
      <c r="K17" s="59"/>
      <c r="L17"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horizontalDpi="600" verticalDpi="600"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D30" sqref="D30"/>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94" t="s">
        <v>17</v>
      </c>
      <c r="B1" s="95"/>
      <c r="C1" s="95"/>
      <c r="D1" s="95"/>
      <c r="E1" s="95"/>
      <c r="F1" s="96"/>
    </row>
    <row r="2" spans="1:6" ht="15.75" customHeight="1">
      <c r="A2" s="149" t="s">
        <v>141</v>
      </c>
      <c r="B2" s="150"/>
      <c r="C2" s="150">
        <v>2019</v>
      </c>
      <c r="D2" s="150"/>
      <c r="E2" s="150"/>
      <c r="F2" s="150"/>
    </row>
    <row r="3" spans="1:6" ht="15" customHeight="1">
      <c r="A3" s="151"/>
      <c r="B3" s="151"/>
      <c r="C3" s="100"/>
      <c r="D3" s="100"/>
      <c r="E3" s="101"/>
      <c r="F3" s="152" t="s">
        <v>47</v>
      </c>
    </row>
    <row r="4" spans="1:6" ht="17.25" customHeight="1">
      <c r="A4" s="102" t="s">
        <v>48</v>
      </c>
      <c r="B4" s="102"/>
      <c r="C4" s="102" t="s">
        <v>49</v>
      </c>
      <c r="D4" s="102"/>
      <c r="E4" s="102"/>
      <c r="F4" s="102"/>
    </row>
    <row r="5" spans="1:6" ht="17.25" customHeight="1">
      <c r="A5" s="102" t="s">
        <v>50</v>
      </c>
      <c r="B5" s="102" t="s">
        <v>51</v>
      </c>
      <c r="C5" s="102" t="s">
        <v>52</v>
      </c>
      <c r="D5" s="103" t="s">
        <v>51</v>
      </c>
      <c r="E5" s="102" t="s">
        <v>53</v>
      </c>
      <c r="F5" s="102" t="s">
        <v>51</v>
      </c>
    </row>
    <row r="6" spans="1:6" ht="17.25" customHeight="1">
      <c r="A6" s="153" t="s">
        <v>142</v>
      </c>
      <c r="B6" s="73">
        <v>1027.33</v>
      </c>
      <c r="C6" s="114" t="s">
        <v>142</v>
      </c>
      <c r="D6" s="73">
        <v>1027.33</v>
      </c>
      <c r="E6" s="114" t="s">
        <v>142</v>
      </c>
      <c r="F6" s="73">
        <v>1027.33</v>
      </c>
    </row>
    <row r="7" spans="1:6" ht="17.25" customHeight="1">
      <c r="A7" s="104" t="s">
        <v>143</v>
      </c>
      <c r="B7" s="73">
        <v>1027.33</v>
      </c>
      <c r="C7" s="114" t="s">
        <v>56</v>
      </c>
      <c r="D7" s="73">
        <v>452.12</v>
      </c>
      <c r="E7" s="114" t="s">
        <v>57</v>
      </c>
      <c r="F7" s="114">
        <f>SUM(F8:F11)</f>
        <v>1027.33</v>
      </c>
    </row>
    <row r="8" spans="1:8" ht="17.25" customHeight="1">
      <c r="A8" s="154" t="s">
        <v>144</v>
      </c>
      <c r="B8" s="112">
        <v>575.21</v>
      </c>
      <c r="C8" s="114" t="s">
        <v>59</v>
      </c>
      <c r="D8" s="73"/>
      <c r="E8" s="114" t="s">
        <v>60</v>
      </c>
      <c r="F8" s="114">
        <v>307.09</v>
      </c>
      <c r="H8" s="59"/>
    </row>
    <row r="9" spans="1:6" ht="17.25" customHeight="1">
      <c r="A9" s="104" t="s">
        <v>145</v>
      </c>
      <c r="B9" s="114"/>
      <c r="C9" s="114" t="s">
        <v>62</v>
      </c>
      <c r="D9" s="73"/>
      <c r="E9" s="114" t="s">
        <v>63</v>
      </c>
      <c r="F9" s="114">
        <v>696.48</v>
      </c>
    </row>
    <row r="10" spans="1:6" ht="17.25" customHeight="1">
      <c r="A10" s="104" t="s">
        <v>146</v>
      </c>
      <c r="B10" s="114"/>
      <c r="C10" s="114" t="s">
        <v>65</v>
      </c>
      <c r="D10" s="73"/>
      <c r="E10" s="114" t="s">
        <v>66</v>
      </c>
      <c r="F10" s="114">
        <v>23.76</v>
      </c>
    </row>
    <row r="11" spans="1:6" ht="17.25" customHeight="1">
      <c r="A11" s="104"/>
      <c r="B11" s="114"/>
      <c r="C11" s="114" t="s">
        <v>68</v>
      </c>
      <c r="D11" s="73"/>
      <c r="E11" s="114" t="s">
        <v>69</v>
      </c>
      <c r="F11" s="114"/>
    </row>
    <row r="12" spans="1:6" ht="17.25" customHeight="1">
      <c r="A12" s="104"/>
      <c r="B12" s="114"/>
      <c r="C12" s="114" t="s">
        <v>71</v>
      </c>
      <c r="D12" s="73"/>
      <c r="E12" s="114" t="s">
        <v>72</v>
      </c>
      <c r="F12" s="114"/>
    </row>
    <row r="13" spans="1:6" ht="17.25" customHeight="1">
      <c r="A13" s="104"/>
      <c r="B13" s="114"/>
      <c r="C13" s="114" t="s">
        <v>74</v>
      </c>
      <c r="D13" s="73"/>
      <c r="E13" s="114" t="s">
        <v>60</v>
      </c>
      <c r="F13" s="114"/>
    </row>
    <row r="14" spans="1:6" ht="17.25" customHeight="1">
      <c r="A14" s="104"/>
      <c r="B14" s="114"/>
      <c r="C14" s="114" t="s">
        <v>76</v>
      </c>
      <c r="D14" s="73"/>
      <c r="E14" s="114" t="s">
        <v>63</v>
      </c>
      <c r="F14" s="114"/>
    </row>
    <row r="15" spans="1:6" ht="17.25" customHeight="1">
      <c r="A15" s="155"/>
      <c r="B15" s="114"/>
      <c r="C15" s="114" t="s">
        <v>78</v>
      </c>
      <c r="D15" s="73"/>
      <c r="E15" s="114" t="s">
        <v>79</v>
      </c>
      <c r="F15" s="114"/>
    </row>
    <row r="16" spans="1:6" ht="17.25" customHeight="1">
      <c r="A16" s="155"/>
      <c r="B16" s="114"/>
      <c r="C16" s="114" t="s">
        <v>81</v>
      </c>
      <c r="D16" s="73"/>
      <c r="E16" s="114" t="s">
        <v>82</v>
      </c>
      <c r="F16" s="114"/>
    </row>
    <row r="17" spans="1:6" ht="17.25" customHeight="1">
      <c r="A17" s="155"/>
      <c r="B17" s="114"/>
      <c r="C17" s="114" t="s">
        <v>84</v>
      </c>
      <c r="D17" s="73">
        <v>88.63</v>
      </c>
      <c r="E17" s="114" t="s">
        <v>85</v>
      </c>
      <c r="F17" s="114"/>
    </row>
    <row r="18" spans="1:6" ht="17.25" customHeight="1">
      <c r="A18" s="155"/>
      <c r="B18" s="114"/>
      <c r="C18" s="114" t="s">
        <v>86</v>
      </c>
      <c r="D18" s="73">
        <v>120</v>
      </c>
      <c r="E18" s="114" t="s">
        <v>87</v>
      </c>
      <c r="F18" s="114"/>
    </row>
    <row r="19" spans="1:6" ht="17.25" customHeight="1">
      <c r="A19" s="113"/>
      <c r="B19" s="114"/>
      <c r="C19" s="114" t="s">
        <v>88</v>
      </c>
      <c r="D19" s="73">
        <v>319.58</v>
      </c>
      <c r="E19" s="114" t="s">
        <v>89</v>
      </c>
      <c r="F19" s="114"/>
    </row>
    <row r="20" spans="1:6" ht="17.25" customHeight="1">
      <c r="A20" s="113"/>
      <c r="B20" s="114"/>
      <c r="C20" s="114" t="s">
        <v>90</v>
      </c>
      <c r="D20" s="73"/>
      <c r="E20" s="114" t="s">
        <v>91</v>
      </c>
      <c r="F20" s="114"/>
    </row>
    <row r="21" spans="1:6" ht="17.25" customHeight="1">
      <c r="A21" s="73"/>
      <c r="B21" s="114"/>
      <c r="C21" s="114" t="s">
        <v>92</v>
      </c>
      <c r="D21" s="73"/>
      <c r="E21" s="114" t="s">
        <v>93</v>
      </c>
      <c r="F21" s="114"/>
    </row>
    <row r="22" spans="1:6" ht="17.25" customHeight="1">
      <c r="A22" s="74"/>
      <c r="B22" s="114"/>
      <c r="C22" s="114" t="s">
        <v>94</v>
      </c>
      <c r="D22" s="73"/>
      <c r="E22" s="114" t="s">
        <v>95</v>
      </c>
      <c r="F22" s="114"/>
    </row>
    <row r="23" spans="1:6" ht="17.25" customHeight="1">
      <c r="A23" s="156"/>
      <c r="B23" s="114"/>
      <c r="C23" s="114" t="s">
        <v>96</v>
      </c>
      <c r="D23" s="73"/>
      <c r="E23" s="114" t="s">
        <v>97</v>
      </c>
      <c r="F23" s="114"/>
    </row>
    <row r="24" spans="1:6" ht="17.25" customHeight="1">
      <c r="A24" s="156"/>
      <c r="B24" s="114"/>
      <c r="C24" s="114" t="s">
        <v>98</v>
      </c>
      <c r="D24" s="73"/>
      <c r="E24" s="114" t="s">
        <v>99</v>
      </c>
      <c r="F24" s="114"/>
    </row>
    <row r="25" spans="1:7" ht="17.25" customHeight="1">
      <c r="A25" s="156"/>
      <c r="B25" s="114"/>
      <c r="C25" s="114" t="s">
        <v>100</v>
      </c>
      <c r="D25" s="73"/>
      <c r="E25" s="114" t="s">
        <v>101</v>
      </c>
      <c r="F25" s="114"/>
      <c r="G25" s="59"/>
    </row>
    <row r="26" spans="1:8" ht="17.25" customHeight="1">
      <c r="A26" s="156"/>
      <c r="B26" s="114"/>
      <c r="C26" s="114" t="s">
        <v>102</v>
      </c>
      <c r="D26" s="73"/>
      <c r="E26" s="114"/>
      <c r="F26" s="114"/>
      <c r="G26" s="59"/>
      <c r="H26" s="59"/>
    </row>
    <row r="27" spans="1:8" ht="17.25" customHeight="1">
      <c r="A27" s="74"/>
      <c r="B27" s="114"/>
      <c r="C27" s="114" t="s">
        <v>103</v>
      </c>
      <c r="D27" s="73"/>
      <c r="E27" s="114"/>
      <c r="F27" s="114"/>
      <c r="G27" s="59"/>
      <c r="H27" s="59"/>
    </row>
    <row r="28" spans="1:8" ht="17.25" customHeight="1">
      <c r="A28" s="156"/>
      <c r="B28" s="114"/>
      <c r="C28" s="114" t="s">
        <v>104</v>
      </c>
      <c r="D28" s="73"/>
      <c r="E28" s="114"/>
      <c r="F28" s="114"/>
      <c r="G28" s="59"/>
      <c r="H28" s="59"/>
    </row>
    <row r="29" spans="1:8" ht="17.25" customHeight="1">
      <c r="A29" s="74"/>
      <c r="B29" s="114"/>
      <c r="C29" s="114" t="s">
        <v>105</v>
      </c>
      <c r="D29" s="73"/>
      <c r="E29" s="114"/>
      <c r="F29" s="114"/>
      <c r="G29" s="59"/>
      <c r="H29" s="59"/>
    </row>
    <row r="30" spans="1:7" ht="17.25" customHeight="1">
      <c r="A30" s="74"/>
      <c r="B30" s="114"/>
      <c r="C30" s="114" t="s">
        <v>106</v>
      </c>
      <c r="D30" s="73">
        <v>47</v>
      </c>
      <c r="E30" s="114"/>
      <c r="F30" s="114"/>
      <c r="G30" s="59"/>
    </row>
    <row r="31" spans="1:6" ht="17.25" customHeight="1">
      <c r="A31" s="74"/>
      <c r="B31" s="114"/>
      <c r="C31" s="114" t="s">
        <v>107</v>
      </c>
      <c r="D31" s="73"/>
      <c r="E31" s="114"/>
      <c r="F31" s="114"/>
    </row>
    <row r="32" spans="1:6" ht="17.25" customHeight="1">
      <c r="A32" s="74"/>
      <c r="B32" s="114"/>
      <c r="C32" s="114" t="s">
        <v>108</v>
      </c>
      <c r="D32" s="73"/>
      <c r="E32" s="114"/>
      <c r="F32" s="114"/>
    </row>
    <row r="33" spans="1:8" ht="17.25" customHeight="1">
      <c r="A33" s="74"/>
      <c r="B33" s="114"/>
      <c r="C33" s="114" t="s">
        <v>109</v>
      </c>
      <c r="D33" s="73"/>
      <c r="E33" s="114"/>
      <c r="F33" s="114"/>
      <c r="G33" s="59"/>
      <c r="H33" s="59"/>
    </row>
    <row r="34" spans="1:6" ht="17.25" customHeight="1">
      <c r="A34" s="73"/>
      <c r="B34" s="114"/>
      <c r="C34" s="114" t="s">
        <v>110</v>
      </c>
      <c r="D34" s="73"/>
      <c r="E34" s="114"/>
      <c r="F34" s="114"/>
    </row>
    <row r="35" spans="1:6" ht="17.25" customHeight="1">
      <c r="A35" s="74"/>
      <c r="B35" s="114"/>
      <c r="C35" s="114"/>
      <c r="D35" s="73"/>
      <c r="E35" s="114"/>
      <c r="F35" s="114"/>
    </row>
    <row r="36" spans="1:6" ht="17.25" customHeight="1">
      <c r="A36" s="103" t="s">
        <v>111</v>
      </c>
      <c r="B36" s="114">
        <f>B6</f>
        <v>1027.33</v>
      </c>
      <c r="C36" s="114" t="s">
        <v>112</v>
      </c>
      <c r="D36" s="73">
        <f>D6</f>
        <v>1027.33</v>
      </c>
      <c r="E36" s="114" t="s">
        <v>112</v>
      </c>
      <c r="F36" s="114">
        <f>SUM(F6)</f>
        <v>1027.33</v>
      </c>
    </row>
    <row r="37" spans="1:6" ht="17.25" customHeight="1">
      <c r="A37" s="157" t="s">
        <v>117</v>
      </c>
      <c r="B37" s="114">
        <f>B38+B39</f>
        <v>0</v>
      </c>
      <c r="C37" s="114" t="s">
        <v>114</v>
      </c>
      <c r="D37" s="114"/>
      <c r="E37" s="114" t="s">
        <v>114</v>
      </c>
      <c r="F37" s="114">
        <f>D37</f>
        <v>0</v>
      </c>
    </row>
    <row r="38" spans="1:6" ht="17.25" customHeight="1">
      <c r="A38" s="157" t="s">
        <v>118</v>
      </c>
      <c r="B38" s="114"/>
      <c r="C38" s="114"/>
      <c r="D38" s="114"/>
      <c r="E38" s="114"/>
      <c r="F38" s="114"/>
    </row>
    <row r="39" spans="1:6" ht="17.25" customHeight="1">
      <c r="A39" s="157" t="s">
        <v>147</v>
      </c>
      <c r="B39" s="114"/>
      <c r="C39" s="114"/>
      <c r="D39" s="114"/>
      <c r="E39" s="114"/>
      <c r="F39" s="114"/>
    </row>
    <row r="40" spans="1:6" ht="17.25" customHeight="1">
      <c r="A40" s="74"/>
      <c r="B40" s="114"/>
      <c r="C40" s="114"/>
      <c r="D40" s="114"/>
      <c r="E40" s="114"/>
      <c r="F40" s="114"/>
    </row>
    <row r="41" spans="1:6" ht="17.25" customHeight="1">
      <c r="A41" s="102" t="s">
        <v>120</v>
      </c>
      <c r="B41" s="114">
        <f>B36+B37</f>
        <v>1027.33</v>
      </c>
      <c r="C41" s="114" t="s">
        <v>121</v>
      </c>
      <c r="D41" s="114">
        <f>D37+D36</f>
        <v>1027.33</v>
      </c>
      <c r="E41" s="114" t="s">
        <v>121</v>
      </c>
      <c r="F41" s="114">
        <f>F36+F37</f>
        <v>1027.33</v>
      </c>
    </row>
    <row r="42" spans="4:6" ht="12.75" customHeight="1">
      <c r="D42" s="59"/>
      <c r="F42" s="59"/>
    </row>
    <row r="43" spans="4:6" ht="12.75" customHeight="1">
      <c r="D43" s="59"/>
      <c r="F43" s="59"/>
    </row>
    <row r="44" spans="4:6" ht="12.75" customHeight="1">
      <c r="D44" s="59"/>
      <c r="F44" s="59"/>
    </row>
    <row r="45" spans="4:6" ht="12.75" customHeight="1">
      <c r="D45" s="59"/>
      <c r="F45" s="59"/>
    </row>
    <row r="46" spans="4:6" ht="12.75" customHeight="1">
      <c r="D46" s="59"/>
      <c r="F46" s="59"/>
    </row>
    <row r="47" spans="4:6" ht="12.75" customHeight="1">
      <c r="D47" s="59"/>
      <c r="F47" s="59"/>
    </row>
    <row r="48" spans="4:6" ht="12.75" customHeight="1">
      <c r="D48" s="59"/>
      <c r="F48" s="59"/>
    </row>
    <row r="49" spans="4:6" ht="12.75" customHeight="1">
      <c r="D49" s="59"/>
      <c r="F49" s="59"/>
    </row>
    <row r="50" spans="4:6" ht="12.75" customHeight="1">
      <c r="D50" s="59"/>
      <c r="F50" s="59"/>
    </row>
    <row r="51" spans="4:6" ht="12.75" customHeight="1">
      <c r="D51" s="59"/>
      <c r="F51" s="59"/>
    </row>
    <row r="52" spans="4:6" ht="12.75" customHeight="1">
      <c r="D52" s="59"/>
      <c r="F52" s="59"/>
    </row>
    <row r="53" spans="4:6" ht="12.75" customHeight="1">
      <c r="D53" s="59"/>
      <c r="F53" s="59"/>
    </row>
    <row r="54" spans="4:6" ht="12.75" customHeight="1">
      <c r="D54" s="59"/>
      <c r="F54" s="59"/>
    </row>
    <row r="55" ht="12.75" customHeight="1">
      <c r="F55" s="59"/>
    </row>
    <row r="56" ht="12.75" customHeight="1">
      <c r="F56" s="59"/>
    </row>
    <row r="57" ht="12.75" customHeight="1">
      <c r="F57" s="59"/>
    </row>
    <row r="58" ht="12.75" customHeight="1">
      <c r="F58" s="59"/>
    </row>
    <row r="59" ht="12.75" customHeight="1">
      <c r="F59" s="59"/>
    </row>
    <row r="60" ht="12.75" customHeight="1">
      <c r="F60" s="59"/>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59"/>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showGridLines="0" showZeros="0" workbookViewId="0" topLeftCell="A1">
      <selection activeCell="C12" sqref="C12"/>
    </sheetView>
  </sheetViews>
  <sheetFormatPr defaultColWidth="9.332031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59" t="s">
        <v>19</v>
      </c>
    </row>
    <row r="2" spans="1:7" ht="28.5" customHeight="1">
      <c r="A2" s="61" t="s">
        <v>20</v>
      </c>
      <c r="B2" s="61"/>
      <c r="C2" s="61"/>
      <c r="D2" s="61"/>
      <c r="E2" s="61"/>
      <c r="F2" s="61"/>
      <c r="G2" s="61"/>
    </row>
    <row r="3" ht="22.5" customHeight="1">
      <c r="G3" s="4" t="s">
        <v>47</v>
      </c>
    </row>
    <row r="4" spans="1:7" ht="23.25" customHeight="1">
      <c r="A4" s="81" t="s">
        <v>148</v>
      </c>
      <c r="B4" s="81" t="s">
        <v>149</v>
      </c>
      <c r="C4" s="81" t="s">
        <v>127</v>
      </c>
      <c r="D4" s="81" t="s">
        <v>150</v>
      </c>
      <c r="E4" s="81" t="s">
        <v>151</v>
      </c>
      <c r="F4" s="81" t="s">
        <v>152</v>
      </c>
      <c r="G4" s="81" t="s">
        <v>153</v>
      </c>
    </row>
    <row r="5" spans="1:7" ht="23.25" customHeight="1">
      <c r="A5" s="81" t="s">
        <v>137</v>
      </c>
      <c r="B5" s="81" t="s">
        <v>137</v>
      </c>
      <c r="C5" s="81">
        <v>1</v>
      </c>
      <c r="D5" s="81">
        <v>2</v>
      </c>
      <c r="E5" s="81">
        <v>3</v>
      </c>
      <c r="F5" s="81">
        <v>4</v>
      </c>
      <c r="G5" s="81" t="s">
        <v>137</v>
      </c>
    </row>
    <row r="6" spans="1:7" ht="23.25" customHeight="1">
      <c r="A6" s="81">
        <v>201</v>
      </c>
      <c r="B6" s="81" t="s">
        <v>154</v>
      </c>
      <c r="C6" s="81">
        <v>452.12</v>
      </c>
      <c r="D6" s="81">
        <v>369.25</v>
      </c>
      <c r="E6" s="81">
        <v>82.87</v>
      </c>
      <c r="F6" s="81"/>
      <c r="G6" s="81"/>
    </row>
    <row r="7" spans="1:7" ht="23.25" customHeight="1">
      <c r="A7" s="81">
        <v>20103</v>
      </c>
      <c r="B7" s="81" t="s">
        <v>155</v>
      </c>
      <c r="C7" s="81">
        <v>452.12</v>
      </c>
      <c r="D7" s="81">
        <v>369.25</v>
      </c>
      <c r="E7" s="81">
        <v>82.87</v>
      </c>
      <c r="F7" s="81"/>
      <c r="G7" s="81"/>
    </row>
    <row r="8" spans="1:7" ht="23.25" customHeight="1">
      <c r="A8" s="81">
        <v>2010301</v>
      </c>
      <c r="B8" s="81" t="s">
        <v>156</v>
      </c>
      <c r="C8" s="81">
        <v>452.12</v>
      </c>
      <c r="D8" s="81">
        <v>369.25</v>
      </c>
      <c r="E8" s="81">
        <v>82.87</v>
      </c>
      <c r="F8" s="81"/>
      <c r="G8" s="81"/>
    </row>
    <row r="9" spans="1:7" ht="23.25" customHeight="1">
      <c r="A9" s="81" t="s">
        <v>157</v>
      </c>
      <c r="B9" s="81" t="s">
        <v>158</v>
      </c>
      <c r="C9" s="81">
        <v>88.63</v>
      </c>
      <c r="D9" s="81"/>
      <c r="E9" s="81"/>
      <c r="F9" s="81">
        <v>88.63</v>
      </c>
      <c r="G9" s="81"/>
    </row>
    <row r="10" spans="1:7" s="59" customFormat="1" ht="23.25" customHeight="1">
      <c r="A10" s="69" t="s">
        <v>159</v>
      </c>
      <c r="B10" s="69" t="s">
        <v>160</v>
      </c>
      <c r="C10" s="148">
        <v>120</v>
      </c>
      <c r="D10" s="69"/>
      <c r="E10" s="69"/>
      <c r="F10" s="148">
        <v>120</v>
      </c>
      <c r="G10" s="69"/>
    </row>
    <row r="11" spans="1:7" s="59" customFormat="1" ht="23.25" customHeight="1">
      <c r="A11" s="69" t="s">
        <v>161</v>
      </c>
      <c r="B11" s="69" t="s">
        <v>162</v>
      </c>
      <c r="C11" s="148">
        <v>319.58</v>
      </c>
      <c r="D11" s="69"/>
      <c r="E11" s="69"/>
      <c r="F11" s="148">
        <v>319.58</v>
      </c>
      <c r="G11" s="69"/>
    </row>
    <row r="12" spans="1:7" s="59" customFormat="1" ht="23.25" customHeight="1">
      <c r="A12" s="69">
        <v>2080208</v>
      </c>
      <c r="B12" s="69" t="s">
        <v>163</v>
      </c>
      <c r="C12" s="148">
        <v>15</v>
      </c>
      <c r="D12" s="69"/>
      <c r="E12" s="69"/>
      <c r="F12" s="148">
        <v>15</v>
      </c>
      <c r="G12" s="69"/>
    </row>
    <row r="13" spans="1:7" ht="23.25" customHeight="1">
      <c r="A13" s="81">
        <v>229</v>
      </c>
      <c r="B13" s="81" t="s">
        <v>164</v>
      </c>
      <c r="C13" s="81">
        <v>32</v>
      </c>
      <c r="D13" s="81"/>
      <c r="E13" s="81"/>
      <c r="F13" s="81">
        <v>32</v>
      </c>
      <c r="G13" s="81"/>
    </row>
    <row r="14" spans="1:7" ht="23.25" customHeight="1">
      <c r="A14" s="81"/>
      <c r="B14" s="81"/>
      <c r="C14" s="81"/>
      <c r="D14" s="81"/>
      <c r="E14" s="81"/>
      <c r="F14" s="81"/>
      <c r="G14" s="81"/>
    </row>
    <row r="15" spans="1:7" ht="23.25" customHeight="1">
      <c r="A15" s="81"/>
      <c r="B15" s="81"/>
      <c r="C15" s="81"/>
      <c r="D15" s="81"/>
      <c r="E15" s="81"/>
      <c r="F15" s="81"/>
      <c r="G15" s="81"/>
    </row>
    <row r="16" spans="1:7" ht="23.25" customHeight="1">
      <c r="A16" s="81"/>
      <c r="B16" s="81"/>
      <c r="C16" s="81"/>
      <c r="D16" s="81"/>
      <c r="E16" s="81"/>
      <c r="F16" s="81"/>
      <c r="G16" s="81"/>
    </row>
    <row r="17" spans="1:7" ht="24.75" customHeight="1">
      <c r="A17" s="81"/>
      <c r="B17" s="81"/>
      <c r="C17" s="81"/>
      <c r="D17" s="81"/>
      <c r="E17" s="81"/>
      <c r="F17" s="81"/>
      <c r="G17" s="81"/>
    </row>
    <row r="18" spans="1:7" ht="24.75" customHeight="1">
      <c r="A18" s="81"/>
      <c r="B18" s="81"/>
      <c r="C18" s="81"/>
      <c r="D18" s="81"/>
      <c r="E18" s="81"/>
      <c r="F18" s="81"/>
      <c r="G18" s="81"/>
    </row>
    <row r="19" spans="1:7" ht="24.75" customHeight="1">
      <c r="A19" s="81"/>
      <c r="B19" s="81"/>
      <c r="C19" s="81"/>
      <c r="D19" s="81"/>
      <c r="E19" s="81"/>
      <c r="F19" s="81"/>
      <c r="G19" s="81"/>
    </row>
    <row r="20" spans="1:7" ht="24.75" customHeight="1">
      <c r="A20" s="81"/>
      <c r="B20" s="81"/>
      <c r="C20" s="81"/>
      <c r="D20" s="81"/>
      <c r="E20" s="81"/>
      <c r="F20" s="81"/>
      <c r="G20" s="81"/>
    </row>
  </sheetData>
  <sheetProtection/>
  <mergeCells count="1">
    <mergeCell ref="A2:G2"/>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40"/>
  <sheetViews>
    <sheetView showGridLines="0" showZeros="0" workbookViewId="0" topLeftCell="A1">
      <selection activeCell="D38" sqref="D38"/>
    </sheetView>
  </sheetViews>
  <sheetFormatPr defaultColWidth="9.332031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59" t="s">
        <v>21</v>
      </c>
    </row>
    <row r="2" spans="1:6" ht="28.5" customHeight="1">
      <c r="A2" s="61" t="s">
        <v>22</v>
      </c>
      <c r="B2" s="61"/>
      <c r="C2" s="61"/>
      <c r="D2" s="61"/>
      <c r="E2" s="61"/>
      <c r="F2" s="61"/>
    </row>
    <row r="3" ht="22.5" customHeight="1">
      <c r="F3" s="4" t="s">
        <v>47</v>
      </c>
    </row>
    <row r="4" spans="1:6" ht="22.5" customHeight="1">
      <c r="A4" s="81" t="s">
        <v>165</v>
      </c>
      <c r="B4" s="81" t="s">
        <v>166</v>
      </c>
      <c r="C4" s="81" t="s">
        <v>127</v>
      </c>
      <c r="D4" s="81" t="s">
        <v>150</v>
      </c>
      <c r="E4" s="81" t="s">
        <v>151</v>
      </c>
      <c r="F4" s="81" t="s">
        <v>152</v>
      </c>
    </row>
    <row r="5" spans="1:6" ht="15.75" customHeight="1">
      <c r="A5" s="70" t="s">
        <v>137</v>
      </c>
      <c r="B5" s="70" t="s">
        <v>137</v>
      </c>
      <c r="C5" s="70">
        <v>1</v>
      </c>
      <c r="D5" s="70">
        <v>2</v>
      </c>
      <c r="E5" s="70">
        <v>3</v>
      </c>
      <c r="F5" s="70">
        <v>4</v>
      </c>
    </row>
    <row r="6" spans="1:6" ht="12.75" customHeight="1">
      <c r="A6" s="121"/>
      <c r="B6" s="122" t="s">
        <v>127</v>
      </c>
      <c r="C6" s="107">
        <v>1027.33</v>
      </c>
      <c r="D6" s="107">
        <v>329.8</v>
      </c>
      <c r="E6" s="107">
        <v>82.87</v>
      </c>
      <c r="F6" s="107">
        <v>575.21</v>
      </c>
    </row>
    <row r="7" spans="1:6" s="59" customFormat="1" ht="12.75" customHeight="1">
      <c r="A7" s="121" t="s">
        <v>167</v>
      </c>
      <c r="B7" s="121" t="s">
        <v>168</v>
      </c>
      <c r="C7" s="107">
        <v>329.8</v>
      </c>
      <c r="D7" s="107">
        <v>329.8</v>
      </c>
      <c r="E7" s="107"/>
      <c r="F7" s="107"/>
    </row>
    <row r="8" spans="1:6" ht="12.75" customHeight="1">
      <c r="A8" s="121" t="s">
        <v>169</v>
      </c>
      <c r="B8" s="121" t="s">
        <v>170</v>
      </c>
      <c r="C8" s="107">
        <v>143.85</v>
      </c>
      <c r="D8" s="107">
        <v>143.85</v>
      </c>
      <c r="E8" s="107"/>
      <c r="F8" s="107"/>
    </row>
    <row r="9" spans="1:6" ht="12.75" customHeight="1">
      <c r="A9" s="121" t="s">
        <v>171</v>
      </c>
      <c r="B9" s="121" t="s">
        <v>172</v>
      </c>
      <c r="C9" s="107">
        <v>37.11</v>
      </c>
      <c r="D9" s="107">
        <v>37.11</v>
      </c>
      <c r="E9" s="107"/>
      <c r="F9" s="107"/>
    </row>
    <row r="10" spans="1:6" ht="12.75" customHeight="1">
      <c r="A10" s="121" t="s">
        <v>173</v>
      </c>
      <c r="B10" s="123" t="s">
        <v>174</v>
      </c>
      <c r="C10" s="107">
        <v>8.22</v>
      </c>
      <c r="D10" s="107">
        <v>8.22</v>
      </c>
      <c r="E10" s="107"/>
      <c r="F10" s="107"/>
    </row>
    <row r="11" spans="1:6" ht="12.75" customHeight="1">
      <c r="A11" s="121" t="s">
        <v>175</v>
      </c>
      <c r="B11" s="121" t="s">
        <v>176</v>
      </c>
      <c r="C11" s="107">
        <v>32.88</v>
      </c>
      <c r="D11" s="107">
        <v>32.88</v>
      </c>
      <c r="E11" s="107"/>
      <c r="F11" s="107"/>
    </row>
    <row r="12" spans="1:6" ht="12.75" customHeight="1">
      <c r="A12" s="121" t="s">
        <v>177</v>
      </c>
      <c r="B12" s="121" t="s">
        <v>178</v>
      </c>
      <c r="C12" s="107">
        <v>39.37</v>
      </c>
      <c r="D12" s="107">
        <v>39.37</v>
      </c>
      <c r="E12" s="107"/>
      <c r="F12" s="107"/>
    </row>
    <row r="13" spans="1:6" ht="12.75" customHeight="1">
      <c r="A13" s="121" t="s">
        <v>179</v>
      </c>
      <c r="B13" s="121" t="s">
        <v>180</v>
      </c>
      <c r="C13" s="107">
        <v>15.75</v>
      </c>
      <c r="D13" s="107">
        <v>15.75</v>
      </c>
      <c r="E13" s="107"/>
      <c r="F13" s="107"/>
    </row>
    <row r="14" spans="1:6" ht="12.75" customHeight="1">
      <c r="A14" s="121" t="s">
        <v>181</v>
      </c>
      <c r="B14" s="121" t="s">
        <v>182</v>
      </c>
      <c r="C14" s="107">
        <v>0.93</v>
      </c>
      <c r="D14" s="107">
        <v>0.93</v>
      </c>
      <c r="E14" s="107"/>
      <c r="F14" s="107"/>
    </row>
    <row r="15" spans="1:6" ht="12.75" customHeight="1">
      <c r="A15" s="121" t="s">
        <v>181</v>
      </c>
      <c r="B15" s="121" t="s">
        <v>183</v>
      </c>
      <c r="C15" s="107">
        <v>1.7</v>
      </c>
      <c r="D15" s="107">
        <v>1.7</v>
      </c>
      <c r="E15" s="107"/>
      <c r="F15" s="107"/>
    </row>
    <row r="16" spans="1:6" ht="12.75" customHeight="1">
      <c r="A16" s="121" t="s">
        <v>184</v>
      </c>
      <c r="B16" s="121" t="s">
        <v>185</v>
      </c>
      <c r="C16" s="107">
        <v>22.71</v>
      </c>
      <c r="D16" s="107">
        <v>22.71</v>
      </c>
      <c r="E16" s="107"/>
      <c r="F16" s="107"/>
    </row>
    <row r="17" spans="1:6" ht="12.75" customHeight="1">
      <c r="A17" s="121" t="s">
        <v>186</v>
      </c>
      <c r="B17" s="121" t="s">
        <v>187</v>
      </c>
      <c r="C17" s="107">
        <v>4.56836</v>
      </c>
      <c r="D17" s="107">
        <v>4.56836</v>
      </c>
      <c r="E17" s="107"/>
      <c r="F17" s="107"/>
    </row>
    <row r="18" spans="1:6" s="59" customFormat="1" ht="12.75" customHeight="1">
      <c r="A18" s="121" t="s">
        <v>188</v>
      </c>
      <c r="B18" s="121" t="s">
        <v>189</v>
      </c>
      <c r="C18" s="107">
        <v>658.08</v>
      </c>
      <c r="D18" s="124"/>
      <c r="E18" s="107">
        <v>658.08</v>
      </c>
      <c r="F18" s="107"/>
    </row>
    <row r="19" spans="1:6" s="143" customFormat="1" ht="12.75" customHeight="1">
      <c r="A19" s="125" t="s">
        <v>190</v>
      </c>
      <c r="B19" s="125" t="s">
        <v>191</v>
      </c>
      <c r="C19" s="107">
        <v>38.37</v>
      </c>
      <c r="D19" s="126"/>
      <c r="E19" s="107">
        <v>38.37</v>
      </c>
      <c r="F19" s="107"/>
    </row>
    <row r="20" spans="1:6" s="143" customFormat="1" ht="12.75" customHeight="1">
      <c r="A20" s="125" t="s">
        <v>192</v>
      </c>
      <c r="B20" s="125" t="s">
        <v>193</v>
      </c>
      <c r="C20" s="107">
        <v>3</v>
      </c>
      <c r="D20" s="126"/>
      <c r="E20" s="107">
        <v>3</v>
      </c>
      <c r="F20" s="107"/>
    </row>
    <row r="21" spans="1:6" s="144" customFormat="1" ht="12.75" customHeight="1">
      <c r="A21" s="127" t="s">
        <v>194</v>
      </c>
      <c r="B21" s="127" t="s">
        <v>195</v>
      </c>
      <c r="C21" s="107">
        <v>10</v>
      </c>
      <c r="D21" s="128"/>
      <c r="E21" s="107">
        <v>10</v>
      </c>
      <c r="F21" s="107"/>
    </row>
    <row r="22" spans="1:6" ht="12.75" customHeight="1">
      <c r="A22" s="129" t="s">
        <v>196</v>
      </c>
      <c r="B22" s="129" t="s">
        <v>197</v>
      </c>
      <c r="C22" s="107">
        <v>3</v>
      </c>
      <c r="D22" s="107"/>
      <c r="E22" s="107">
        <v>3</v>
      </c>
      <c r="F22" s="107"/>
    </row>
    <row r="23" spans="1:6" ht="12.75" customHeight="1">
      <c r="A23" s="130" t="s">
        <v>198</v>
      </c>
      <c r="B23" s="130" t="s">
        <v>199</v>
      </c>
      <c r="C23" s="107">
        <v>8</v>
      </c>
      <c r="D23" s="131"/>
      <c r="E23" s="107">
        <v>8</v>
      </c>
      <c r="F23" s="107"/>
    </row>
    <row r="24" spans="1:6" s="145" customFormat="1" ht="12.75" customHeight="1">
      <c r="A24" s="129" t="s">
        <v>200</v>
      </c>
      <c r="B24" s="129" t="s">
        <v>201</v>
      </c>
      <c r="C24" s="107">
        <v>10.783</v>
      </c>
      <c r="D24" s="107"/>
      <c r="E24" s="107">
        <v>10.783</v>
      </c>
      <c r="F24" s="107"/>
    </row>
    <row r="25" spans="1:6" s="145" customFormat="1" ht="12.75" customHeight="1">
      <c r="A25" s="129" t="s">
        <v>202</v>
      </c>
      <c r="B25" s="129" t="s">
        <v>203</v>
      </c>
      <c r="C25" s="107">
        <v>5.64</v>
      </c>
      <c r="D25" s="107"/>
      <c r="E25" s="107">
        <v>5.64</v>
      </c>
      <c r="F25" s="107"/>
    </row>
    <row r="26" spans="1:6" ht="12.75" customHeight="1">
      <c r="A26" s="129" t="s">
        <v>204</v>
      </c>
      <c r="B26" s="129" t="s">
        <v>205</v>
      </c>
      <c r="C26" s="107">
        <v>3.08</v>
      </c>
      <c r="D26" s="107"/>
      <c r="E26" s="107">
        <v>3.08</v>
      </c>
      <c r="F26" s="107"/>
    </row>
    <row r="27" spans="1:6" ht="12.75" customHeight="1">
      <c r="A27" s="129" t="s">
        <v>202</v>
      </c>
      <c r="B27" s="129" t="s">
        <v>206</v>
      </c>
      <c r="C27" s="107">
        <v>576.21</v>
      </c>
      <c r="D27" s="107"/>
      <c r="E27" s="107"/>
      <c r="F27" s="107">
        <v>576.21</v>
      </c>
    </row>
    <row r="28" spans="1:6" s="146" customFormat="1" ht="12.75" customHeight="1">
      <c r="A28" s="129" t="s">
        <v>207</v>
      </c>
      <c r="B28" s="129" t="s">
        <v>208</v>
      </c>
      <c r="C28" s="107">
        <f>SUM(C29:C32)</f>
        <v>39.449999999999996</v>
      </c>
      <c r="D28" s="107">
        <f>SUM(D29:D32)</f>
        <v>39.449999999999996</v>
      </c>
      <c r="E28" s="107"/>
      <c r="F28" s="107"/>
    </row>
    <row r="29" spans="1:6" ht="12.75" customHeight="1">
      <c r="A29" s="129" t="s">
        <v>209</v>
      </c>
      <c r="B29" s="129" t="s">
        <v>210</v>
      </c>
      <c r="C29" s="107">
        <v>15.69</v>
      </c>
      <c r="D29" s="107">
        <v>15.69</v>
      </c>
      <c r="E29" s="107"/>
      <c r="F29" s="107"/>
    </row>
    <row r="30" spans="1:7" ht="12.75" customHeight="1">
      <c r="A30" s="121" t="s">
        <v>211</v>
      </c>
      <c r="B30" s="121" t="s">
        <v>212</v>
      </c>
      <c r="C30" s="107">
        <v>16.97</v>
      </c>
      <c r="D30" s="107">
        <v>16.97</v>
      </c>
      <c r="E30" s="132"/>
      <c r="F30" s="133"/>
      <c r="G30" s="147"/>
    </row>
    <row r="31" spans="1:6" ht="12.75" customHeight="1">
      <c r="A31" s="129" t="s">
        <v>213</v>
      </c>
      <c r="B31" s="129" t="s">
        <v>214</v>
      </c>
      <c r="C31" s="107">
        <v>3.36</v>
      </c>
      <c r="D31" s="107">
        <v>3.36</v>
      </c>
      <c r="E31" s="107"/>
      <c r="F31" s="107"/>
    </row>
    <row r="32" spans="1:6" ht="12.75" customHeight="1">
      <c r="A32" s="129" t="s">
        <v>215</v>
      </c>
      <c r="B32" s="129" t="s">
        <v>216</v>
      </c>
      <c r="C32" s="107">
        <v>3.43</v>
      </c>
      <c r="D32" s="107">
        <v>3.43</v>
      </c>
      <c r="E32" s="107"/>
      <c r="F32" s="107"/>
    </row>
    <row r="33" spans="1:6" s="59" customFormat="1" ht="12.75" customHeight="1">
      <c r="A33" s="129"/>
      <c r="B33" s="129"/>
      <c r="D33" s="107"/>
      <c r="E33" s="107"/>
      <c r="F33" s="107"/>
    </row>
    <row r="34" spans="1:6" ht="12.75" customHeight="1">
      <c r="A34" s="129"/>
      <c r="B34" s="129"/>
      <c r="C34" s="107"/>
      <c r="D34" s="107"/>
      <c r="E34" s="107"/>
      <c r="F34" s="107"/>
    </row>
    <row r="35" spans="1:6" ht="12.75" customHeight="1">
      <c r="A35" s="129"/>
      <c r="B35" s="129"/>
      <c r="C35" s="107"/>
      <c r="D35" s="107"/>
      <c r="E35" s="107"/>
      <c r="F35" s="107"/>
    </row>
    <row r="36" spans="1:6" ht="12.75" customHeight="1">
      <c r="A36" s="129"/>
      <c r="B36" s="129"/>
      <c r="C36" s="107"/>
      <c r="D36" s="107"/>
      <c r="E36" s="107"/>
      <c r="F36" s="107"/>
    </row>
    <row r="37" spans="1:6" ht="12.75" customHeight="1">
      <c r="A37" s="129"/>
      <c r="B37" s="129"/>
      <c r="C37" s="107"/>
      <c r="D37" s="107"/>
      <c r="E37" s="107"/>
      <c r="F37" s="107"/>
    </row>
    <row r="38" spans="1:6" ht="12.75" customHeight="1">
      <c r="A38" s="129"/>
      <c r="B38" s="129"/>
      <c r="C38" s="107"/>
      <c r="D38" s="107"/>
      <c r="E38" s="107"/>
      <c r="F38" s="107"/>
    </row>
    <row r="39" spans="1:6" ht="12.75" customHeight="1">
      <c r="A39" s="129"/>
      <c r="B39" s="129"/>
      <c r="C39" s="107"/>
      <c r="D39" s="107"/>
      <c r="E39" s="107"/>
      <c r="F39" s="107"/>
    </row>
    <row r="40" spans="1:6" ht="12.75" customHeight="1">
      <c r="A40" s="129"/>
      <c r="B40" s="129"/>
      <c r="C40" s="107"/>
      <c r="D40" s="107"/>
      <c r="E40" s="107"/>
      <c r="F40" s="107"/>
    </row>
  </sheetData>
  <sheetProtection/>
  <mergeCells count="1">
    <mergeCell ref="A2:F2"/>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H25"/>
  <sheetViews>
    <sheetView showGridLines="0" showZeros="0" workbookViewId="0" topLeftCell="A1">
      <selection activeCell="C14" sqref="C14"/>
    </sheetView>
  </sheetViews>
  <sheetFormatPr defaultColWidth="9.16015625" defaultRowHeight="12.75" customHeight="1"/>
  <cols>
    <col min="1" max="6" width="21.33203125" style="0" customWidth="1"/>
  </cols>
  <sheetData>
    <row r="1" ht="30" customHeight="1">
      <c r="A1" s="59" t="s">
        <v>23</v>
      </c>
    </row>
    <row r="2" spans="1:6" ht="28.5" customHeight="1">
      <c r="A2" s="61" t="s">
        <v>217</v>
      </c>
      <c r="B2" s="61"/>
      <c r="C2" s="61"/>
      <c r="D2" s="61"/>
      <c r="E2" s="61"/>
      <c r="F2" s="61"/>
    </row>
    <row r="3" ht="22.5" customHeight="1">
      <c r="F3" s="4" t="s">
        <v>47</v>
      </c>
    </row>
    <row r="4" spans="1:6" ht="22.5" customHeight="1">
      <c r="A4" s="81" t="s">
        <v>148</v>
      </c>
      <c r="B4" s="81" t="s">
        <v>149</v>
      </c>
      <c r="C4" s="81" t="s">
        <v>127</v>
      </c>
      <c r="D4" s="81" t="s">
        <v>150</v>
      </c>
      <c r="E4" s="81" t="s">
        <v>151</v>
      </c>
      <c r="F4" s="81" t="s">
        <v>153</v>
      </c>
    </row>
    <row r="5" spans="1:6" ht="15.75" customHeight="1">
      <c r="A5" s="70" t="s">
        <v>137</v>
      </c>
      <c r="B5" s="70" t="s">
        <v>137</v>
      </c>
      <c r="C5" s="70">
        <v>1</v>
      </c>
      <c r="D5" s="70">
        <v>2</v>
      </c>
      <c r="E5" s="70">
        <v>3</v>
      </c>
      <c r="F5" s="70" t="s">
        <v>137</v>
      </c>
    </row>
    <row r="6" spans="1:6" ht="12.75" customHeight="1">
      <c r="A6" s="73"/>
      <c r="B6" s="73"/>
      <c r="C6" s="73">
        <v>1027.33</v>
      </c>
      <c r="D6" s="134">
        <v>921.75</v>
      </c>
      <c r="E6" s="134">
        <v>82.87</v>
      </c>
      <c r="F6" s="73"/>
    </row>
    <row r="7" spans="1:6" ht="12.75" customHeight="1">
      <c r="A7" s="81">
        <v>201</v>
      </c>
      <c r="B7" s="81" t="s">
        <v>154</v>
      </c>
      <c r="C7" s="134">
        <v>1004.62</v>
      </c>
      <c r="D7" s="134">
        <v>921.75</v>
      </c>
      <c r="E7" s="134">
        <v>82.87</v>
      </c>
      <c r="F7" s="73"/>
    </row>
    <row r="8" spans="1:6" ht="12.75" customHeight="1">
      <c r="A8" s="81">
        <v>20103</v>
      </c>
      <c r="B8" s="81" t="s">
        <v>155</v>
      </c>
      <c r="C8" s="134">
        <v>1004.62</v>
      </c>
      <c r="D8" s="134">
        <v>921.75</v>
      </c>
      <c r="E8" s="134">
        <v>82.87</v>
      </c>
      <c r="F8" s="73"/>
    </row>
    <row r="9" spans="1:6" ht="12.75" customHeight="1">
      <c r="A9" s="81">
        <v>2010301</v>
      </c>
      <c r="B9" s="81" t="s">
        <v>156</v>
      </c>
      <c r="C9" s="134">
        <v>1004.62</v>
      </c>
      <c r="D9" s="134">
        <v>921.75</v>
      </c>
      <c r="E9" s="134">
        <v>82.87</v>
      </c>
      <c r="F9" s="73"/>
    </row>
    <row r="10" spans="1:6" ht="12.75" customHeight="1">
      <c r="A10" s="135">
        <v>221</v>
      </c>
      <c r="B10" s="135" t="s">
        <v>218</v>
      </c>
      <c r="C10" s="136">
        <v>22.71</v>
      </c>
      <c r="D10" s="136">
        <v>22.71</v>
      </c>
      <c r="E10" s="134"/>
      <c r="F10" s="73"/>
    </row>
    <row r="11" spans="1:6" ht="12.75" customHeight="1">
      <c r="A11" s="135">
        <v>2210201</v>
      </c>
      <c r="B11" s="135" t="s">
        <v>185</v>
      </c>
      <c r="C11" s="136">
        <v>22.71</v>
      </c>
      <c r="D11" s="136">
        <v>22.71</v>
      </c>
      <c r="E11" s="134"/>
      <c r="F11" s="73"/>
    </row>
    <row r="12" spans="1:6" ht="12.75" customHeight="1">
      <c r="A12" s="135"/>
      <c r="B12" s="135"/>
      <c r="C12" s="136"/>
      <c r="D12" s="136"/>
      <c r="E12" s="134"/>
      <c r="F12" s="73"/>
    </row>
    <row r="13" spans="1:6" ht="12.75" customHeight="1">
      <c r="A13" s="135"/>
      <c r="B13" s="135"/>
      <c r="C13" s="136"/>
      <c r="D13" s="136"/>
      <c r="E13" s="134"/>
      <c r="F13" s="73"/>
    </row>
    <row r="14" spans="1:6" ht="12.75" customHeight="1">
      <c r="A14" s="135"/>
      <c r="B14" s="135"/>
      <c r="C14" s="136"/>
      <c r="D14" s="136"/>
      <c r="E14" s="134"/>
      <c r="F14" s="137"/>
    </row>
    <row r="15" spans="1:8" ht="12.75" customHeight="1">
      <c r="A15" s="135"/>
      <c r="B15" s="135"/>
      <c r="C15" s="136"/>
      <c r="D15" s="136"/>
      <c r="E15" s="138"/>
      <c r="F15" s="129"/>
      <c r="G15" s="139"/>
      <c r="H15" s="140"/>
    </row>
    <row r="16" spans="1:8" ht="12.75" customHeight="1">
      <c r="A16" s="73"/>
      <c r="B16" s="73"/>
      <c r="C16" s="73"/>
      <c r="D16" s="73"/>
      <c r="E16" s="141"/>
      <c r="F16" s="129"/>
      <c r="G16" s="139"/>
      <c r="H16" s="140"/>
    </row>
    <row r="17" spans="1:8" ht="12.75" customHeight="1">
      <c r="A17" s="73"/>
      <c r="B17" s="73"/>
      <c r="C17" s="73"/>
      <c r="D17" s="74"/>
      <c r="E17" s="141"/>
      <c r="F17" s="129"/>
      <c r="G17" s="139"/>
      <c r="H17" s="140"/>
    </row>
    <row r="18" spans="1:8" ht="12.75" customHeight="1">
      <c r="A18" s="73"/>
      <c r="B18" s="73"/>
      <c r="C18" s="73"/>
      <c r="D18" s="73"/>
      <c r="E18" s="141"/>
      <c r="F18" s="129"/>
      <c r="G18" s="139"/>
      <c r="H18" s="140"/>
    </row>
    <row r="19" spans="1:8" ht="12.75" customHeight="1">
      <c r="A19" s="73"/>
      <c r="B19" s="74"/>
      <c r="C19" s="73"/>
      <c r="D19" s="74"/>
      <c r="E19" s="142"/>
      <c r="F19" s="129"/>
      <c r="G19" s="139"/>
      <c r="H19" s="140"/>
    </row>
    <row r="20" spans="1:8" ht="12.75" customHeight="1">
      <c r="A20" s="59"/>
      <c r="C20" s="59"/>
      <c r="F20" s="139"/>
      <c r="G20" s="139"/>
      <c r="H20" s="140"/>
    </row>
    <row r="21" spans="1:8" ht="12.75" customHeight="1">
      <c r="A21" s="59"/>
      <c r="B21" s="59"/>
      <c r="F21" s="139"/>
      <c r="G21" s="139"/>
      <c r="H21" s="140"/>
    </row>
    <row r="22" ht="12.75" customHeight="1">
      <c r="B22" s="59"/>
    </row>
    <row r="23" ht="12.75" customHeight="1">
      <c r="B23" s="59"/>
    </row>
    <row r="24" ht="12.75" customHeight="1">
      <c r="B24" s="59"/>
    </row>
    <row r="25" ht="12.75" customHeight="1">
      <c r="B25" s="59"/>
    </row>
  </sheetData>
  <sheetProtection/>
  <mergeCells count="1">
    <mergeCell ref="A2:F2"/>
  </mergeCells>
  <printOptions horizontalCentered="1"/>
  <pageMargins left="0.59" right="0.59" top="0.7900000000000001" bottom="0.7900000000000001"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诗和远方</cp:lastModifiedBy>
  <cp:lastPrinted>2018-06-29T04:36:53Z</cp:lastPrinted>
  <dcterms:created xsi:type="dcterms:W3CDTF">2018-01-09T01:56:11Z</dcterms:created>
  <dcterms:modified xsi:type="dcterms:W3CDTF">2019-06-26T05:07:52Z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