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'表10-部门综合预算专项业务经费支出表'!$A$1:$D$9</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'表3-部门综合预算支出总表'!$A$1:$N$13</definedName>
    <definedName name="_xlnm.Print_Area" localSheetId="5">'表4-部门综合预算财政拨款收支总表'!$A$1:$F$41</definedName>
    <definedName name="_xlnm.Print_Area" localSheetId="6">'表5-部门综合预算一般公共预算支出明细表（按功能科目分）'!$A$1:$G$9</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'表7-部门综合预算一般公共预算基本支出明细表（按功能科目分）'!$A$1:$F$12</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<sst xmlns="http://schemas.openxmlformats.org/spreadsheetml/2006/main" count="806" uniqueCount="314">
  <si>
    <t>附件2</t>
  </si>
  <si>
    <t>2020年部门综合预算公开报表</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</si>
  <si>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</si>
  <si>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</si>
  <si>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</si>
  <si>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</si>
  <si>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</si>
  <si>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</si>
  <si>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</si>
  <si>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</si>
  <si>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</si>
  <si>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</si>
  <si>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</si>
  <si>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</si>
  <si>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</si>
  <si>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</si>
  <si>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</si>
  <si>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</si>
  <si>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</si>
  <si>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</si>
  <si>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</si>
  <si>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</si>
  <si>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</si>
  <si>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</si>
  <si>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</si>
  <si>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</si>
  <si>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</si>
  <si>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</si>
  <si>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</si>
  <si>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我部门不涉及政府基金预算收支</t>
  </si>
  <si>
    <t>表10</t>
  </si>
  <si>
    <t>2020年部门综合预算专项业务经费支出表</t>
  </si>
  <si>
    <t>表11</t>
  </si>
  <si>
    <t>2020年部门综合预算政府采购（资产配置、购买服务）预算表</t>
  </si>
  <si>
    <t>我部门未有相关采购计划</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</si>
  <si>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</si>
  <si>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</si>
  <si>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</si>
  <si>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</si>
  <si>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</si>
  <si>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</si>
  <si>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</si>
  <si>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</si>
  <si>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</si>
  <si>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</si>
  <si>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</si>
  <si>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</si>
  <si>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</si>
  <si>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</si>
  <si>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</si>
  <si>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</si>
  <si>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</si>
  <si>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</si>
  <si>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</si>
  <si>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</si>
  <si>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</si>
  <si>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</si>
  <si>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</si>
  <si>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</si>
  <si>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</si>
  <si>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</si>
  <si>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</si>
  <si>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</si>
  <si>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</si>
  <si>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</si>
  <si>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</si>
  <si>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</si>
  <si>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</si>
  <si>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</si>
  <si>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</si>
  <si>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</si>
  <si>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</si>
  <si>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</si>
  <si>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</si>
  <si>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</si>
  <si>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</si>
  <si>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</si>
  <si>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</si>
  <si>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</si>
  <si>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</si>
  <si>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</si>
  <si>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</si>
  <si>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</si>
  <si>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</si>
  <si>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</si>
  <si>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</si>
  <si>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</si>
  <si>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</si>
  <si>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</si>
  <si>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</si>
  <si>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</si>
  <si>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</si>
  <si>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</si>
  <si>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</si>
  <si>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</si>
  <si>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</si>
  <si>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</si>
  <si>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</si>
  <si>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</si>
  <si>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</si>
  <si>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</si>
  <si>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</si>
  <si>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</si>
  <si>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</si>
  <si>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</si>
  <si>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</si>
  <si>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</si>
  <si>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</si>
  <si>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</si>
  <si>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</si>
  <si>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</si>
  <si>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</si>
  <si>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</si>
  <si>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</si>
  <si>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</si>
  <si>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</si>
  <si>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</si>
  <si>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</si>
  <si>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</si>
  <si>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</si>
  <si>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</si>
  <si>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</si>
  <si>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</si>
  <si>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</si>
  <si>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</si>
  <si>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</si>
  <si>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</si>
  <si>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</si>
  <si>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</si>
  <si>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</si>
  <si>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</si>
  <si>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</si>
  <si>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</si>
  <si>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</si>
  <si>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</si>
  <si>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</si>
  <si>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</si>
  <si>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公共预算拨款</t>
  </si>
  <si>
    <t>其中：专项资金列入部门预算的项目</t>
  </si>
  <si>
    <t xml:space="preserve">                                         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</si>
  <si>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</si>
  <si>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</si>
  <si>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</si>
  <si>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</si>
  <si>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</si>
  <si>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</si>
  <si>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 xml:space="preserve">            2020年部门综合预算一般公共预算支出明细表（按功能科目分）</t>
  </si>
  <si>
    <t>功能科目编码</t>
  </si>
  <si>
    <t>功能科目名称</t>
  </si>
  <si>
    <t>人员经费支出</t>
  </si>
  <si>
    <t>公用经费支出</t>
  </si>
  <si>
    <t>专项业务经费支出</t>
  </si>
  <si>
    <t>备注</t>
  </si>
  <si>
    <t>行政运行</t>
  </si>
  <si>
    <t>经济科目编码</t>
  </si>
  <si>
    <t>经济科目名称</t>
  </si>
  <si>
    <t>50101</t>
  </si>
  <si>
    <t>工资奖金津补贴</t>
  </si>
  <si>
    <t>50102</t>
  </si>
  <si>
    <t>社会保障缴费</t>
  </si>
  <si>
    <t>50103</t>
  </si>
  <si>
    <t>住房公积金</t>
  </si>
  <si>
    <t>50199</t>
  </si>
  <si>
    <t>其他工资福利支出</t>
  </si>
  <si>
    <t>50201</t>
  </si>
  <si>
    <t>办公经费</t>
  </si>
  <si>
    <t>维修（护）费</t>
  </si>
  <si>
    <t>其他商品服务支出</t>
  </si>
  <si>
    <t>50999</t>
  </si>
  <si>
    <t>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</si>
  <si>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</si>
  <si>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</si>
  <si>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</si>
  <si>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</si>
  <si>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</si>
  <si>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</si>
  <si>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</si>
  <si>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</si>
  <si>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</si>
  <si>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</si>
  <si>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</si>
  <si>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</si>
  <si>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</si>
  <si>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</si>
  <si>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</si>
  <si>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</si>
  <si>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</si>
  <si>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</si>
  <si>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</si>
  <si>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</si>
  <si>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</si>
  <si>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</si>
  <si>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</si>
  <si>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</si>
  <si>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</si>
  <si>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</si>
  <si>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</si>
  <si>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</si>
  <si>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</si>
  <si>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</si>
  <si>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</si>
  <si>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</si>
  <si>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2020年部门综合预算专项业务经费支出表</t>
  </si>
  <si>
    <t>单位（项目）名称</t>
  </si>
  <si>
    <t>项目金额</t>
  </si>
  <si>
    <t>项目简介</t>
  </si>
  <si>
    <t xml:space="preserve">                      2020年部门综合预算政府采购（资产配置、购买服务）预算表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</si>
  <si>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</si>
  <si>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</si>
  <si>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</si>
  <si>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</si>
  <si>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</si>
  <si>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</si>
  <si>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</si>
  <si>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</si>
  <si>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</si>
  <si>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</si>
  <si>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</si>
  <si>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</si>
  <si>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</si>
  <si>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</si>
  <si>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</si>
  <si>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</si>
  <si>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</si>
  <si>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</si>
  <si>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</si>
  <si>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</si>
  <si>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</si>
  <si>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</si>
  <si>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</si>
  <si>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</si>
  <si>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</si>
  <si>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</si>
  <si>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</si>
  <si>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</si>
  <si>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</si>
  <si>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</si>
  <si>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</si>
  <si>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</si>
  <si>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</si>
  <si>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</si>
  <si>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</si>
  <si>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</si>
  <si>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</si>
  <si>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</si>
  <si>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</si>
  <si>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</si>
  <si>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</si>
  <si>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</si>
  <si>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</si>
  <si>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</si>
  <si>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</si>
  <si>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</si>
  <si>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</si>
  <si>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</si>
  <si>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</si>
  <si>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</si>
  <si>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</si>
  <si>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</si>
  <si>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</si>
  <si>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</si>
  <si>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</si>
  <si>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</si>
  <si>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</si>
  <si>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</si>
  <si>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</si>
  <si>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</si>
  <si>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</si>
  <si>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</si>
  <si>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</si>
  <si>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</si>
  <si>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</si>
  <si>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</si>
  <si>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</si>
  <si>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</si>
  <si>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</si>
  <si>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</si>
  <si>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</si>
  <si>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</si>
  <si>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</si>
  <si>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</si>
  <si>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</si>
  <si>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</si>
  <si>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</si>
  <si>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</si>
  <si>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</si>
  <si>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</si>
  <si>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</si>
  <si>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</si>
  <si>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</si>
  <si>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</si>
  <si>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</si>
  <si>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</si>
  <si>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</si>
  <si>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</si>
  <si>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</si>
  <si>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</si>
  <si>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</si>
  <si>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</si>
  <si>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2019年部门预算安排购置情况</t>
  </si>
  <si>
    <t>行政</t>
  </si>
  <si>
    <t>事业</t>
  </si>
  <si>
    <t>车辆数量</t>
  </si>
  <si>
    <t>车辆价值</t>
  </si>
  <si>
    <t>入账设备数量</t>
  </si>
  <si>
    <t>入账设备价值</t>
  </si>
  <si>
    <t xml:space="preserve">                部门名称：神木市大柳塔镇综治维稳工作局</t>
  </si>
  <si>
    <t>神木市大柳塔镇综治维稳工作局</t>
  </si>
  <si>
    <t>平安创建、法制宣传、红袖章志愿者经费</t>
  </si>
  <si>
    <t>信访、司法工作经费</t>
  </si>
  <si>
    <t>“扫黑除恶”经费</t>
  </si>
  <si>
    <t>制作综治、维稳及平安创建宣传活动宣传品，发放红袖章志愿者补助</t>
  </si>
  <si>
    <t>扫黑除恶制作展板、横幅、标语、宣传单，发放宣传品，发送短信等</t>
  </si>
  <si>
    <r>
      <t>信访、司法走访重点信访人员、上访老户及、</t>
    </r>
    <r>
      <rPr>
        <sz val="9"/>
        <rFont val="仿宋_GB2312"/>
        <family val="3"/>
      </rPr>
      <t>矫正人员走访等</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</si>
</sst>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 numFmtId="182" formatCode="#,##0.00_ "/>
    <numFmt numFmtId="183" formatCode="&quot;Yes&quot;;&quot;Yes&quot;;&quot;No&quot;"/>
    <numFmt numFmtId="184" formatCode="&quot;True&quot;;&quot;True&quot;;&quot;False&quot;"/>
    <numFmt numFmtId="185" formatCode="&quot;On&quot;;&quot;On&quot;;&quot;Off&quot;"/>
    <numFmt numFmtId="186" formatCode="[$€-2]\ #,##0.00_);[Red]\([$€-2]\ #,##0.00\)"/>
  </numFmts>
  <fonts count="36">
    <font>
      <sz val="9"/>
      <name val="宋体"/>
      <family val="0"/>
    </font>
    <font>
      <sz val="11"/>
      <color indexed="8"/>
      <name val="宋体"/>
      <family val="0"/>
    </font>
    <font>
      <sz val="11"/>
      <name val="宋体"/>
      <family val="0"/>
    </font>
    <font>
      <sz val="12"/>
      <name val="宋体"/>
      <family val="0"/>
    </font>
    <font>
      <b/>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4"/>
      <name val="宋体"/>
      <family val="0"/>
    </font>
    <font>
      <b/>
      <sz val="14"/>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仿宋_GB2312"/>
      <family val="3"/>
    </font>
    <font>
      <sz val="9"/>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24">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3" borderId="0" applyNumberFormat="0" applyBorder="0" applyAlignment="0" applyProtection="0"/>
    <xf numFmtId="0" fontId="3" fillId="0" borderId="0">
      <alignment/>
      <protection/>
    </xf>
    <xf numFmtId="0" fontId="1" fillId="0" borderId="0">
      <alignment vertical="center"/>
      <protection/>
    </xf>
    <xf numFmtId="0" fontId="27" fillId="0" borderId="0" applyNumberFormat="0" applyFill="0" applyBorder="0" applyAlignment="0" applyProtection="0"/>
    <xf numFmtId="0" fontId="32" fillId="7"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0" fillId="9" borderId="4" applyNumberFormat="0" applyAlignment="0" applyProtection="0"/>
    <xf numFmtId="0" fontId="15" fillId="14"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8" fillId="10" borderId="0" applyNumberFormat="0" applyBorder="0" applyAlignment="0" applyProtection="0"/>
    <xf numFmtId="0" fontId="23" fillId="9" borderId="7" applyNumberFormat="0" applyAlignment="0" applyProtection="0"/>
    <xf numFmtId="0" fontId="29" fillId="3" borderId="4" applyNumberFormat="0" applyAlignment="0" applyProtection="0"/>
    <xf numFmtId="0" fontId="20" fillId="0" borderId="0" applyNumberFormat="0" applyFill="0" applyBorder="0" applyAlignment="0" applyProtection="0"/>
    <xf numFmtId="0" fontId="0" fillId="5" borderId="8" applyNumberFormat="0" applyFont="0" applyAlignment="0" applyProtection="0"/>
  </cellStyleXfs>
  <cellXfs count="239">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3" fillId="0" borderId="0" xfId="40" applyAlignment="1">
      <alignment vertical="center" wrapText="1"/>
      <protection/>
    </xf>
    <xf numFmtId="0" fontId="3" fillId="0" borderId="0" xfId="40" applyFont="1" applyAlignment="1">
      <alignment vertical="center"/>
      <protection/>
    </xf>
    <xf numFmtId="0" fontId="5" fillId="0" borderId="0" xfId="40" applyFont="1" applyAlignment="1">
      <alignment vertical="center" wrapText="1"/>
      <protection/>
    </xf>
    <xf numFmtId="0" fontId="3" fillId="0" borderId="10" xfId="40" applyFont="1" applyBorder="1" applyAlignment="1">
      <alignment vertical="center"/>
      <protection/>
    </xf>
    <xf numFmtId="0" fontId="3" fillId="0" borderId="10" xfId="40" applyFont="1" applyBorder="1" applyAlignment="1">
      <alignment vertical="center" wrapText="1"/>
      <protection/>
    </xf>
    <xf numFmtId="0" fontId="3" fillId="0" borderId="0" xfId="40" applyFont="1" applyBorder="1" applyAlignment="1">
      <alignment vertical="center" wrapText="1"/>
      <protection/>
    </xf>
    <xf numFmtId="0" fontId="3" fillId="0" borderId="9" xfId="40" applyFont="1" applyBorder="1" applyAlignment="1">
      <alignment horizontal="center" vertical="center" wrapText="1"/>
      <protection/>
    </xf>
    <xf numFmtId="0" fontId="3" fillId="0" borderId="9" xfId="40" applyBorder="1" applyAlignment="1">
      <alignment horizontal="center" vertical="center" wrapText="1"/>
      <protection/>
    </xf>
    <xf numFmtId="0" fontId="3"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3" fillId="0" borderId="9" xfId="40" applyBorder="1" applyAlignment="1">
      <alignment vertical="center" wrapText="1"/>
      <protection/>
    </xf>
    <xf numFmtId="9" fontId="3" fillId="0" borderId="9" xfId="40" applyNumberFormat="1" applyBorder="1" applyAlignment="1">
      <alignment horizontal="center" vertical="center" wrapText="1"/>
      <protection/>
    </xf>
    <xf numFmtId="0" fontId="3"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0" fillId="0" borderId="0" xfId="0" applyFill="1" applyAlignment="1">
      <alignment/>
    </xf>
    <xf numFmtId="0" fontId="3"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NumberFormat="1" applyFill="1" applyBorder="1" applyAlignment="1">
      <alignment/>
    </xf>
    <xf numFmtId="0" fontId="0" fillId="0" borderId="9" xfId="0" applyBorder="1" applyAlignment="1">
      <alignment/>
    </xf>
    <xf numFmtId="0" fontId="0" fillId="0" borderId="0" xfId="0" applyAlignment="1">
      <alignment horizontal="right"/>
    </xf>
    <xf numFmtId="0" fontId="0" fillId="0" borderId="0" xfId="0" applyAlignment="1">
      <alignment horizontal="center"/>
    </xf>
    <xf numFmtId="0" fontId="0" fillId="0" borderId="0" xfId="0" applyFill="1" applyAlignment="1">
      <alignment horizontal="left"/>
    </xf>
    <xf numFmtId="0" fontId="0" fillId="0" borderId="0" xfId="0" applyAlignment="1">
      <alignment horizontal="left"/>
    </xf>
    <xf numFmtId="0" fontId="6" fillId="0" borderId="0" xfId="0" applyFont="1" applyAlignment="1">
      <alignment horizontal="left"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2" fillId="0" borderId="9" xfId="0" applyFont="1" applyFill="1" applyBorder="1" applyAlignment="1">
      <alignment horizontal="center"/>
    </xf>
    <xf numFmtId="0" fontId="7" fillId="0" borderId="9" xfId="0" applyFont="1" applyFill="1" applyBorder="1" applyAlignment="1">
      <alignment horizontal="center"/>
    </xf>
    <xf numFmtId="0" fontId="2" fillId="0" borderId="9" xfId="0" applyFont="1" applyBorder="1" applyAlignment="1">
      <alignment horizontal="center"/>
    </xf>
    <xf numFmtId="0" fontId="7" fillId="0" borderId="9" xfId="0" applyFont="1" applyBorder="1" applyAlignment="1">
      <alignment horizontal="center"/>
    </xf>
    <xf numFmtId="0" fontId="0" fillId="0" borderId="9" xfId="0" applyBorder="1" applyAlignment="1">
      <alignment horizontal="center"/>
    </xf>
    <xf numFmtId="0" fontId="0" fillId="0" borderId="0" xfId="0" applyAlignment="1">
      <alignment horizontal="left" vertical="center"/>
    </xf>
    <xf numFmtId="0" fontId="0" fillId="0" borderId="10" xfId="0" applyBorder="1" applyAlignment="1">
      <alignment horizontal="left" vertical="center"/>
    </xf>
    <xf numFmtId="0" fontId="0" fillId="0" borderId="9" xfId="0" applyFill="1" applyBorder="1" applyAlignment="1">
      <alignment horizontal="center"/>
    </xf>
    <xf numFmtId="0" fontId="6" fillId="0" borderId="0" xfId="0" applyFont="1"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left" vertical="center"/>
    </xf>
    <xf numFmtId="0" fontId="0" fillId="0" borderId="9" xfId="0" applyBorder="1" applyAlignment="1">
      <alignment vertical="center"/>
    </xf>
    <xf numFmtId="0" fontId="0" fillId="0" borderId="0" xfId="0"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18" borderId="9" xfId="0" applyNumberFormat="1" applyFont="1" applyFill="1" applyBorder="1" applyAlignment="1" applyProtection="1">
      <alignment horizontal="center" vertical="center"/>
      <protection/>
    </xf>
    <xf numFmtId="0" fontId="9" fillId="18" borderId="9" xfId="0" applyFont="1" applyFill="1" applyBorder="1" applyAlignment="1">
      <alignment horizontal="center" vertical="center"/>
    </xf>
    <xf numFmtId="0" fontId="0" fillId="18" borderId="9" xfId="0" applyNumberFormat="1" applyFont="1" applyFill="1" applyBorder="1" applyAlignment="1" applyProtection="1">
      <alignment vertical="center"/>
      <protection/>
    </xf>
    <xf numFmtId="4" fontId="0" fillId="18" borderId="9" xfId="0" applyNumberFormat="1" applyFont="1" applyFill="1" applyBorder="1" applyAlignment="1" applyProtection="1">
      <alignment horizontal="right" vertical="center"/>
      <protection/>
    </xf>
    <xf numFmtId="0" fontId="7" fillId="18" borderId="9" xfId="0" applyFont="1" applyFill="1" applyBorder="1" applyAlignment="1">
      <alignment horizontal="left" vertical="center"/>
    </xf>
    <xf numFmtId="4" fontId="0" fillId="18" borderId="9" xfId="0" applyNumberFormat="1" applyFont="1" applyFill="1" applyBorder="1" applyAlignment="1" applyProtection="1">
      <alignment horizontal="right" vertical="center" wrapText="1"/>
      <protection/>
    </xf>
    <xf numFmtId="0" fontId="0" fillId="18" borderId="9" xfId="0" applyFill="1"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18" borderId="9" xfId="0" applyNumberFormat="1" applyFill="1" applyBorder="1" applyAlignment="1" applyProtection="1">
      <alignment vertical="center"/>
      <protection/>
    </xf>
    <xf numFmtId="0" fontId="7" fillId="18" borderId="9" xfId="0" applyFont="1" applyFill="1" applyBorder="1" applyAlignment="1">
      <alignment vertical="center"/>
    </xf>
    <xf numFmtId="0" fontId="0" fillId="18" borderId="9" xfId="0" applyFill="1" applyBorder="1" applyAlignment="1">
      <alignment/>
    </xf>
    <xf numFmtId="4" fontId="0" fillId="18" borderId="9" xfId="0" applyNumberFormat="1" applyFill="1" applyBorder="1" applyAlignment="1">
      <alignment horizontal="right" vertical="center"/>
    </xf>
    <xf numFmtId="0" fontId="0" fillId="18" borderId="9" xfId="0" applyNumberFormat="1" applyFont="1" applyFill="1" applyBorder="1" applyAlignment="1" applyProtection="1">
      <alignment horizontal="left" vertical="center"/>
      <protection/>
    </xf>
    <xf numFmtId="4" fontId="0" fillId="18" borderId="9" xfId="0" applyNumberFormat="1" applyFill="1" applyBorder="1" applyAlignment="1">
      <alignment horizontal="right" vertical="center" wrapText="1"/>
    </xf>
    <xf numFmtId="4" fontId="0" fillId="18"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0" fontId="0" fillId="18" borderId="0" xfId="0" applyFill="1" applyAlignment="1">
      <alignment/>
    </xf>
    <xf numFmtId="0" fontId="6"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3" fillId="18" borderId="9" xfId="0" applyNumberFormat="1" applyFont="1" applyFill="1" applyBorder="1" applyAlignment="1" applyProtection="1">
      <alignment horizontal="left" vertical="center" wrapText="1"/>
      <protection/>
    </xf>
    <xf numFmtId="4" fontId="3" fillId="18" borderId="9" xfId="0" applyNumberFormat="1" applyFont="1" applyFill="1" applyBorder="1" applyAlignment="1" applyProtection="1">
      <alignment horizontal="center" vertical="center" wrapText="1"/>
      <protection/>
    </xf>
    <xf numFmtId="4" fontId="3" fillId="18" borderId="9" xfId="0" applyNumberFormat="1" applyFont="1" applyFill="1" applyBorder="1" applyAlignment="1" applyProtection="1">
      <alignment horizontal="center" vertical="center" wrapText="1"/>
      <protection/>
    </xf>
    <xf numFmtId="49" fontId="3" fillId="18" borderId="12"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3" fillId="18" borderId="0" xfId="0" applyFont="1" applyFill="1" applyAlignment="1">
      <alignment/>
    </xf>
    <xf numFmtId="0" fontId="3" fillId="18" borderId="0" xfId="0" applyFont="1" applyFill="1" applyAlignment="1">
      <alignment/>
    </xf>
    <xf numFmtId="0" fontId="4" fillId="18" borderId="0" xfId="0" applyFont="1" applyFill="1" applyAlignment="1">
      <alignment horizontal="centerContinuous" vertical="center"/>
    </xf>
    <xf numFmtId="0" fontId="3" fillId="18" borderId="0" xfId="0" applyFont="1" applyFill="1" applyAlignment="1">
      <alignment horizontal="center" vertical="center"/>
    </xf>
    <xf numFmtId="0" fontId="3" fillId="18" borderId="9" xfId="0" applyFont="1" applyFill="1" applyBorder="1" applyAlignment="1">
      <alignment horizontal="center" vertical="center" wrapText="1"/>
    </xf>
    <xf numFmtId="0" fontId="3" fillId="18" borderId="11" xfId="0" applyFont="1" applyFill="1" applyBorder="1" applyAlignment="1">
      <alignment horizontal="center" vertical="center"/>
    </xf>
    <xf numFmtId="0" fontId="3" fillId="18" borderId="11" xfId="0" applyFont="1" applyFill="1" applyBorder="1" applyAlignment="1">
      <alignment horizontal="center" vertical="center"/>
    </xf>
    <xf numFmtId="49" fontId="3" fillId="18" borderId="9" xfId="0" applyNumberFormat="1" applyFont="1" applyFill="1" applyBorder="1" applyAlignment="1" applyProtection="1">
      <alignment horizontal="left" vertical="center" wrapText="1"/>
      <protection/>
    </xf>
    <xf numFmtId="49" fontId="3" fillId="18" borderId="9" xfId="0" applyNumberFormat="1" applyFont="1" applyFill="1" applyBorder="1" applyAlignment="1" applyProtection="1">
      <alignment horizontal="center" vertical="center" wrapText="1"/>
      <protection/>
    </xf>
    <xf numFmtId="4" fontId="3" fillId="18" borderId="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vertical="center"/>
    </xf>
    <xf numFmtId="0" fontId="0" fillId="0" borderId="0" xfId="0" applyAlignment="1">
      <alignment/>
    </xf>
    <xf numFmtId="0" fontId="7" fillId="0" borderId="9"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xf>
    <xf numFmtId="0" fontId="10" fillId="0" borderId="0" xfId="0" applyFont="1" applyFill="1" applyBorder="1" applyAlignment="1">
      <alignment horizontal="left" wrapText="1"/>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center" vertical="top"/>
    </xf>
    <xf numFmtId="0" fontId="11" fillId="0" borderId="0" xfId="0" applyFont="1" applyFill="1" applyAlignment="1">
      <alignment horizontal="left" vertical="center"/>
    </xf>
    <xf numFmtId="0" fontId="10" fillId="0" borderId="0" xfId="0" applyNumberFormat="1" applyFont="1" applyFill="1" applyBorder="1" applyAlignment="1" applyProtection="1">
      <alignment horizontal="center" vertical="center"/>
      <protection/>
    </xf>
    <xf numFmtId="0" fontId="10" fillId="0" borderId="0" xfId="0" applyFont="1" applyFill="1" applyAlignment="1">
      <alignment horizont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10" fillId="0" borderId="9" xfId="0" applyFont="1" applyBorder="1" applyAlignment="1">
      <alignment horizontal="left" vertical="center"/>
    </xf>
    <xf numFmtId="0" fontId="10" fillId="18" borderId="9" xfId="0" applyFont="1" applyFill="1" applyBorder="1" applyAlignment="1">
      <alignment horizontal="left" vertical="center"/>
    </xf>
    <xf numFmtId="4" fontId="10" fillId="18"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protection/>
    </xf>
    <xf numFmtId="0" fontId="10" fillId="0" borderId="9" xfId="0" applyFont="1" applyBorder="1" applyAlignment="1">
      <alignment vertical="center"/>
    </xf>
    <xf numFmtId="0" fontId="10" fillId="0" borderId="0" xfId="0" applyFont="1" applyFill="1" applyAlignment="1">
      <alignment/>
    </xf>
    <xf numFmtId="0" fontId="10" fillId="18" borderId="9" xfId="0" applyFont="1" applyFill="1" applyBorder="1" applyAlignment="1">
      <alignment vertical="center"/>
    </xf>
    <xf numFmtId="0" fontId="10" fillId="0" borderId="9" xfId="0" applyFont="1" applyFill="1" applyBorder="1" applyAlignment="1">
      <alignment vertical="center"/>
    </xf>
    <xf numFmtId="0" fontId="10" fillId="0" borderId="9" xfId="0" applyFont="1" applyBorder="1" applyAlignment="1">
      <alignment horizontal="center"/>
    </xf>
    <xf numFmtId="4" fontId="10" fillId="18" borderId="9" xfId="0" applyNumberFormat="1" applyFont="1" applyFill="1" applyBorder="1" applyAlignment="1" applyProtection="1">
      <alignment horizontal="center" vertical="center"/>
      <protection/>
    </xf>
    <xf numFmtId="4" fontId="10" fillId="18" borderId="9" xfId="0" applyNumberFormat="1" applyFont="1" applyFill="1" applyBorder="1" applyAlignment="1">
      <alignment horizontal="center" vertical="center"/>
    </xf>
    <xf numFmtId="0" fontId="10" fillId="0" borderId="9" xfId="0" applyFont="1" applyFill="1" applyBorder="1" applyAlignment="1">
      <alignment/>
    </xf>
    <xf numFmtId="0" fontId="10" fillId="0" borderId="9" xfId="0" applyFont="1" applyBorder="1" applyAlignment="1">
      <alignment/>
    </xf>
    <xf numFmtId="0" fontId="10" fillId="18" borderId="9" xfId="0" applyNumberFormat="1" applyFont="1" applyFill="1" applyBorder="1" applyAlignment="1" applyProtection="1">
      <alignment horizontal="left" vertical="center"/>
      <protection/>
    </xf>
    <xf numFmtId="0" fontId="10" fillId="18" borderId="9" xfId="0" applyFont="1" applyFill="1" applyBorder="1" applyAlignment="1">
      <alignment horizontal="left" vertical="center"/>
    </xf>
    <xf numFmtId="4" fontId="10" fillId="18" borderId="9" xfId="0" applyNumberFormat="1" applyFont="1" applyFill="1" applyBorder="1" applyAlignment="1">
      <alignment horizontal="center" vertical="center" wrapText="1"/>
    </xf>
    <xf numFmtId="0" fontId="10" fillId="18" borderId="9" xfId="0" applyNumberFormat="1" applyFont="1" applyFill="1" applyBorder="1" applyAlignment="1" applyProtection="1">
      <alignment vertical="center"/>
      <protection/>
    </xf>
    <xf numFmtId="4" fontId="10" fillId="18" borderId="9" xfId="0" applyNumberFormat="1" applyFont="1" applyFill="1" applyBorder="1" applyAlignment="1">
      <alignment horizontal="center" vertical="center" wrapText="1"/>
    </xf>
    <xf numFmtId="0" fontId="11" fillId="18" borderId="9" xfId="0" applyFont="1" applyFill="1" applyBorder="1" applyAlignment="1">
      <alignment horizontal="center" vertical="center"/>
    </xf>
    <xf numFmtId="0" fontId="10" fillId="0" borderId="9" xfId="0" applyFont="1" applyFill="1" applyBorder="1" applyAlignment="1">
      <alignment horizontal="left" vertical="center"/>
    </xf>
    <xf numFmtId="2" fontId="10" fillId="18" borderId="9" xfId="0" applyNumberFormat="1" applyFont="1" applyFill="1" applyBorder="1" applyAlignment="1" applyProtection="1">
      <alignment horizontal="center" vertical="center"/>
      <protection/>
    </xf>
    <xf numFmtId="0" fontId="10" fillId="18" borderId="9" xfId="0" applyFont="1" applyFill="1" applyBorder="1" applyAlignment="1">
      <alignment/>
    </xf>
    <xf numFmtId="2" fontId="11" fillId="18" borderId="9" xfId="0" applyNumberFormat="1" applyFont="1" applyFill="1" applyBorder="1" applyAlignment="1" applyProtection="1">
      <alignment horizontal="center" vertical="center"/>
      <protection/>
    </xf>
    <xf numFmtId="0" fontId="11" fillId="18"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10" fillId="18" borderId="0" xfId="0" applyFont="1" applyFill="1" applyAlignment="1">
      <alignment/>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3" fillId="0" borderId="0" xfId="0" applyFont="1" applyFill="1" applyBorder="1" applyAlignment="1">
      <alignment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center" vertical="top"/>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9" xfId="0" applyFont="1" applyBorder="1" applyAlignment="1">
      <alignment vertical="center"/>
    </xf>
    <xf numFmtId="181" fontId="10" fillId="18" borderId="9" xfId="0" applyNumberFormat="1" applyFont="1" applyFill="1" applyBorder="1" applyAlignment="1" applyProtection="1">
      <alignment horizontal="center" vertical="center"/>
      <protection/>
    </xf>
    <xf numFmtId="2" fontId="10" fillId="0"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0" fontId="10" fillId="18" borderId="0" xfId="0" applyFont="1" applyFill="1" applyAlignment="1">
      <alignment horizontal="center"/>
    </xf>
    <xf numFmtId="0" fontId="0" fillId="18" borderId="0" xfId="0" applyFill="1" applyAlignment="1">
      <alignment horizontal="center"/>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xf numFmtId="0" fontId="0" fillId="0" borderId="9" xfId="0" applyFont="1" applyFill="1" applyBorder="1" applyAlignment="1">
      <alignment vertical="center"/>
    </xf>
    <xf numFmtId="0" fontId="0" fillId="0" borderId="11" xfId="0" applyFont="1" applyFill="1" applyBorder="1" applyAlignment="1">
      <alignment horizontal="center" vertical="center"/>
    </xf>
    <xf numFmtId="0" fontId="2" fillId="0" borderId="9" xfId="0" applyFont="1" applyBorder="1" applyAlignment="1">
      <alignment horizontal="center" vertical="center" wrapText="1"/>
    </xf>
    <xf numFmtId="4" fontId="3" fillId="18" borderId="9" xfId="0" applyNumberFormat="1" applyFont="1" applyFill="1" applyBorder="1" applyAlignment="1" applyProtection="1">
      <alignment horizontal="center" vertical="center" wrapText="1"/>
      <protection/>
    </xf>
    <xf numFmtId="4" fontId="0" fillId="0" borderId="0" xfId="0" applyNumberFormat="1" applyAlignment="1">
      <alignment/>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12" fillId="0" borderId="0" xfId="0" applyFont="1" applyAlignment="1">
      <alignment horizont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3" fillId="0" borderId="9" xfId="40" applyFont="1" applyBorder="1" applyAlignment="1">
      <alignment horizontal="center" vertical="center" wrapText="1"/>
      <protection/>
    </xf>
    <xf numFmtId="0" fontId="3"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8" xfId="0" applyFont="1" applyFill="1" applyBorder="1" applyAlignment="1">
      <alignment vertical="center"/>
    </xf>
    <xf numFmtId="0" fontId="3" fillId="0" borderId="9" xfId="40" applyBorder="1" applyAlignment="1">
      <alignment horizontal="center" vertical="center" wrapText="1"/>
      <protection/>
    </xf>
    <xf numFmtId="0" fontId="3" fillId="0" borderId="11" xfId="40" applyBorder="1" applyAlignment="1">
      <alignment horizontal="center" vertical="center" wrapText="1"/>
      <protection/>
    </xf>
    <xf numFmtId="0" fontId="3"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1" xfId="40" applyFont="1" applyBorder="1" applyAlignment="1">
      <alignment horizontal="left" vertical="top" wrapText="1"/>
      <protection/>
    </xf>
    <xf numFmtId="0" fontId="3" fillId="0" borderId="19" xfId="40" applyFont="1" applyBorder="1" applyAlignment="1">
      <alignment horizontal="left" vertical="top" wrapText="1"/>
      <protection/>
    </xf>
    <xf numFmtId="0" fontId="3" fillId="0" borderId="20" xfId="40" applyFont="1" applyBorder="1" applyAlignment="1">
      <alignment horizontal="left" vertical="top" wrapText="1"/>
      <protection/>
    </xf>
    <xf numFmtId="0" fontId="3" fillId="0" borderId="20" xfId="40" applyBorder="1" applyAlignment="1">
      <alignment horizontal="left" vertical="top" wrapText="1"/>
      <protection/>
    </xf>
    <xf numFmtId="0" fontId="3" fillId="0" borderId="17" xfId="40" applyBorder="1" applyAlignment="1">
      <alignment horizontal="left" vertical="top" wrapText="1"/>
      <protection/>
    </xf>
    <xf numFmtId="0" fontId="3" fillId="0" borderId="19" xfId="40" applyFont="1" applyBorder="1" applyAlignment="1">
      <alignment horizontal="left" vertical="center" wrapText="1"/>
      <protection/>
    </xf>
    <xf numFmtId="0" fontId="3" fillId="0" borderId="20" xfId="40" applyFont="1" applyBorder="1" applyAlignment="1">
      <alignment horizontal="left" vertical="center" wrapText="1"/>
      <protection/>
    </xf>
    <xf numFmtId="0" fontId="3" fillId="0" borderId="13" xfId="40" applyBorder="1" applyAlignment="1">
      <alignment horizontal="right" vertical="center" wrapText="1"/>
      <protection/>
    </xf>
    <xf numFmtId="0" fontId="3" fillId="0" borderId="15" xfId="40" applyBorder="1" applyAlignment="1">
      <alignment horizontal="right" vertical="center" wrapText="1"/>
      <protection/>
    </xf>
    <xf numFmtId="0" fontId="6"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3" xfId="40" applyBorder="1" applyAlignment="1">
      <alignment horizontal="center" vertical="center" wrapText="1"/>
      <protection/>
    </xf>
    <xf numFmtId="0" fontId="3" fillId="0" borderId="14" xfId="40" applyBorder="1" applyAlignment="1">
      <alignment horizontal="center" vertical="center" wrapText="1"/>
      <protection/>
    </xf>
    <xf numFmtId="0" fontId="3" fillId="0" borderId="9" xfId="40" applyBorder="1" applyAlignment="1">
      <alignment horizontal="left" vertical="center" wrapText="1"/>
      <protection/>
    </xf>
    <xf numFmtId="0" fontId="3" fillId="0" borderId="16" xfId="40" applyBorder="1" applyAlignment="1">
      <alignment horizontal="left" vertical="center" wrapText="1"/>
      <protection/>
    </xf>
    <xf numFmtId="0" fontId="3" fillId="0" borderId="11" xfId="40" applyBorder="1" applyAlignment="1">
      <alignment horizontal="left" vertical="center" wrapText="1"/>
      <protection/>
    </xf>
    <xf numFmtId="0" fontId="3" fillId="0" borderId="13" xfId="40" applyBorder="1" applyAlignment="1">
      <alignment horizontal="left" vertical="center" wrapText="1"/>
      <protection/>
    </xf>
    <xf numFmtId="0" fontId="3" fillId="0" borderId="9" xfId="40" applyFont="1" applyBorder="1" applyAlignment="1">
      <alignment horizontal="left" vertical="top" wrapText="1"/>
      <protection/>
    </xf>
    <xf numFmtId="0" fontId="3" fillId="0" borderId="9" xfId="40" applyBorder="1" applyAlignment="1">
      <alignment horizontal="left" vertical="top" wrapText="1"/>
      <protection/>
    </xf>
    <xf numFmtId="0" fontId="3" fillId="0" borderId="15" xfId="40" applyBorder="1" applyAlignment="1">
      <alignment horizontal="center" vertical="center" wrapText="1"/>
      <protection/>
    </xf>
    <xf numFmtId="0" fontId="3" fillId="0" borderId="0" xfId="0" applyFont="1" applyAlignment="1">
      <alignment horizontal="center"/>
    </xf>
    <xf numFmtId="0" fontId="4" fillId="0" borderId="0" xfId="0" applyFont="1" applyAlignment="1">
      <alignment horizontal="center" vertical="center"/>
    </xf>
    <xf numFmtId="0" fontId="2" fillId="0" borderId="9"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17" sqref="A17"/>
    </sheetView>
  </sheetViews>
  <sheetFormatPr defaultColWidth="9.16015625" defaultRowHeight="11.25"/>
  <cols>
    <col min="1" max="1" width="163" style="0" customWidth="1"/>
    <col min="2" max="2" width="62.83203125" style="0" customWidth="1"/>
  </cols>
  <sheetData>
    <row r="1" ht="11.25">
      <c r="A1" t="s">
        <v>0</v>
      </c>
    </row>
    <row r="2" ht="93" customHeight="1">
      <c r="A2" s="164" t="s">
        <v>1</v>
      </c>
    </row>
    <row r="3" spans="1:14" ht="93.75" customHeight="1">
      <c r="A3" s="165"/>
      <c r="N3" s="24"/>
    </row>
    <row r="4" ht="81.75" customHeight="1">
      <c r="A4" s="166" t="s">
        <v>306</v>
      </c>
    </row>
    <row r="5" ht="40.5" customHeight="1">
      <c r="A5" s="166" t="s">
        <v>2</v>
      </c>
    </row>
    <row r="6" ht="36.75" customHeight="1">
      <c r="A6" s="166" t="s">
        <v>3</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00000000000001"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14"/>
  <sheetViews>
    <sheetView showGridLines="0" showZeros="0" zoomScalePageLayoutView="0" workbookViewId="0" topLeftCell="A1">
      <selection activeCell="F25" sqref="F25"/>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4" t="s">
        <v>24</v>
      </c>
    </row>
    <row r="2" spans="1:6" ht="28.5" customHeight="1">
      <c r="A2" s="81" t="s">
        <v>25</v>
      </c>
      <c r="B2" s="81"/>
      <c r="C2" s="81"/>
      <c r="D2" s="81"/>
      <c r="E2" s="81"/>
      <c r="F2" s="81"/>
    </row>
    <row r="3" ht="22.5" customHeight="1">
      <c r="F3" s="4" t="s">
        <v>46</v>
      </c>
    </row>
    <row r="4" spans="1:6" ht="22.5" customHeight="1">
      <c r="A4" s="40" t="s">
        <v>154</v>
      </c>
      <c r="B4" s="40" t="s">
        <v>155</v>
      </c>
      <c r="C4" s="40" t="s">
        <v>126</v>
      </c>
      <c r="D4" s="40" t="s">
        <v>149</v>
      </c>
      <c r="E4" s="40" t="s">
        <v>150</v>
      </c>
      <c r="F4" s="40" t="s">
        <v>152</v>
      </c>
    </row>
    <row r="5" spans="1:6" ht="21.75" customHeight="1">
      <c r="A5" s="82" t="s">
        <v>136</v>
      </c>
      <c r="B5" s="83" t="s">
        <v>136</v>
      </c>
      <c r="C5" s="28">
        <v>1</v>
      </c>
      <c r="D5" s="28">
        <v>2</v>
      </c>
      <c r="E5" s="28">
        <v>3</v>
      </c>
      <c r="F5" s="28" t="s">
        <v>136</v>
      </c>
    </row>
    <row r="6" spans="1:6" ht="17.25" customHeight="1">
      <c r="A6" s="84"/>
      <c r="B6" s="84" t="s">
        <v>126</v>
      </c>
      <c r="C6" s="85">
        <v>44.326515</v>
      </c>
      <c r="D6" s="86">
        <v>36.938501</v>
      </c>
      <c r="E6" s="86">
        <v>7.388014</v>
      </c>
      <c r="F6" s="32"/>
    </row>
    <row r="7" spans="1:6" ht="21" customHeight="1">
      <c r="A7" s="84" t="s">
        <v>156</v>
      </c>
      <c r="B7" s="84" t="s">
        <v>157</v>
      </c>
      <c r="C7" s="86">
        <v>25.0588</v>
      </c>
      <c r="D7" s="86">
        <v>25.0588</v>
      </c>
      <c r="E7" s="86"/>
      <c r="F7" s="32"/>
    </row>
    <row r="8" spans="1:6" ht="17.25" customHeight="1">
      <c r="A8" s="84" t="s">
        <v>158</v>
      </c>
      <c r="B8" s="84" t="s">
        <v>159</v>
      </c>
      <c r="C8" s="86">
        <v>6.236257</v>
      </c>
      <c r="D8" s="86">
        <v>6.236257</v>
      </c>
      <c r="E8" s="86"/>
      <c r="F8" s="32"/>
    </row>
    <row r="9" spans="1:6" ht="17.25" customHeight="1">
      <c r="A9" s="84" t="s">
        <v>160</v>
      </c>
      <c r="B9" s="84" t="s">
        <v>161</v>
      </c>
      <c r="C9" s="86">
        <v>2.880144</v>
      </c>
      <c r="D9" s="86">
        <v>2.880144</v>
      </c>
      <c r="E9" s="86"/>
      <c r="F9" s="32"/>
    </row>
    <row r="10" spans="1:6" ht="17.25" customHeight="1">
      <c r="A10" s="84" t="s">
        <v>162</v>
      </c>
      <c r="B10" s="87" t="s">
        <v>163</v>
      </c>
      <c r="C10" s="86">
        <v>2.7633</v>
      </c>
      <c r="D10" s="86">
        <v>2.7633</v>
      </c>
      <c r="E10" s="86"/>
      <c r="F10" s="32"/>
    </row>
    <row r="11" spans="1:6" ht="17.25" customHeight="1">
      <c r="A11" s="84" t="s">
        <v>164</v>
      </c>
      <c r="B11" s="84" t="s">
        <v>165</v>
      </c>
      <c r="C11" s="86">
        <v>1.8</v>
      </c>
      <c r="D11" s="86"/>
      <c r="E11" s="86">
        <v>1.8</v>
      </c>
      <c r="F11" s="32"/>
    </row>
    <row r="12" spans="1:6" ht="17.25" customHeight="1">
      <c r="A12" s="84">
        <v>50209</v>
      </c>
      <c r="B12" s="84" t="s">
        <v>166</v>
      </c>
      <c r="C12" s="86">
        <v>0.3</v>
      </c>
      <c r="D12" s="86"/>
      <c r="E12" s="86">
        <v>0.3</v>
      </c>
      <c r="F12" s="40"/>
    </row>
    <row r="13" spans="1:6" ht="17.25" customHeight="1">
      <c r="A13" s="84" t="s">
        <v>168</v>
      </c>
      <c r="B13" s="84" t="s">
        <v>169</v>
      </c>
      <c r="C13" s="170">
        <v>5.288014</v>
      </c>
      <c r="D13" s="86">
        <v>0</v>
      </c>
      <c r="E13" s="170">
        <v>5.288014</v>
      </c>
      <c r="F13" s="32"/>
    </row>
    <row r="14" spans="1:6" ht="17.25" customHeight="1">
      <c r="A14" s="82"/>
      <c r="B14" s="82"/>
      <c r="C14" s="88"/>
      <c r="D14" s="88"/>
      <c r="E14" s="88"/>
      <c r="F14" s="32"/>
    </row>
  </sheetData>
  <sheetProtection/>
  <printOptions horizontalCentered="1"/>
  <pageMargins left="0.59" right="0.59" top="0.7900000000000001" bottom="0.7900000000000001"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C2" sqref="C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56" t="s">
        <v>26</v>
      </c>
      <c r="B1" s="57"/>
      <c r="C1" s="57"/>
      <c r="D1" s="57"/>
      <c r="E1" s="57"/>
      <c r="F1" s="58"/>
    </row>
    <row r="2" spans="1:6" ht="16.5" customHeight="1">
      <c r="A2" s="59" t="s">
        <v>27</v>
      </c>
      <c r="B2" s="60"/>
      <c r="C2" s="60"/>
      <c r="D2" s="60"/>
      <c r="E2" s="60"/>
      <c r="F2" s="60"/>
    </row>
    <row r="3" spans="1:6" ht="16.5" customHeight="1">
      <c r="A3" s="188"/>
      <c r="B3" s="188"/>
      <c r="C3" s="61"/>
      <c r="D3" s="61"/>
      <c r="E3" s="62"/>
      <c r="F3" s="62" t="s">
        <v>46</v>
      </c>
    </row>
    <row r="4" spans="1:6" ht="16.5" customHeight="1">
      <c r="A4" s="189" t="s">
        <v>47</v>
      </c>
      <c r="B4" s="189"/>
      <c r="C4" s="189" t="s">
        <v>48</v>
      </c>
      <c r="D4" s="189"/>
      <c r="E4" s="189"/>
      <c r="F4" s="189"/>
    </row>
    <row r="5" spans="1:6" ht="16.5" customHeight="1">
      <c r="A5" s="63" t="s">
        <v>49</v>
      </c>
      <c r="B5" s="63" t="s">
        <v>50</v>
      </c>
      <c r="C5" s="63" t="s">
        <v>51</v>
      </c>
      <c r="D5" s="64" t="s">
        <v>50</v>
      </c>
      <c r="E5" s="63" t="s">
        <v>52</v>
      </c>
      <c r="F5" s="63" t="s">
        <v>50</v>
      </c>
    </row>
    <row r="6" spans="1:6" ht="16.5" customHeight="1">
      <c r="A6" s="65" t="s">
        <v>170</v>
      </c>
      <c r="B6" s="66"/>
      <c r="C6" s="67" t="s">
        <v>171</v>
      </c>
      <c r="D6" s="68"/>
      <c r="E6" s="69" t="s">
        <v>172</v>
      </c>
      <c r="F6" s="70">
        <f>SUM(F7:F10)</f>
        <v>0</v>
      </c>
    </row>
    <row r="7" spans="1:6" ht="16.5" customHeight="1">
      <c r="A7" s="71"/>
      <c r="B7" s="66"/>
      <c r="C7" s="67" t="s">
        <v>173</v>
      </c>
      <c r="D7" s="68"/>
      <c r="E7" s="69" t="s">
        <v>174</v>
      </c>
      <c r="F7" s="70"/>
    </row>
    <row r="8" spans="1:8" ht="16.5" customHeight="1">
      <c r="A8" s="71"/>
      <c r="B8" s="66"/>
      <c r="C8" s="67" t="s">
        <v>175</v>
      </c>
      <c r="D8" s="68"/>
      <c r="E8" s="69" t="s">
        <v>176</v>
      </c>
      <c r="F8" s="70"/>
      <c r="H8" s="24"/>
    </row>
    <row r="9" spans="1:6" ht="16.5" customHeight="1">
      <c r="A9" s="65"/>
      <c r="B9" s="66"/>
      <c r="C9" s="67" t="s">
        <v>177</v>
      </c>
      <c r="D9" s="68"/>
      <c r="E9" s="69" t="s">
        <v>178</v>
      </c>
      <c r="F9" s="70"/>
    </row>
    <row r="10" spans="1:7" ht="16.5" customHeight="1">
      <c r="A10" s="65"/>
      <c r="B10" s="66"/>
      <c r="C10" s="67" t="s">
        <v>179</v>
      </c>
      <c r="D10" s="68"/>
      <c r="E10" s="69" t="s">
        <v>180</v>
      </c>
      <c r="F10" s="70"/>
      <c r="G10" s="24"/>
    </row>
    <row r="11" spans="1:7" ht="16.5" customHeight="1">
      <c r="A11" s="71"/>
      <c r="B11" s="66"/>
      <c r="C11" s="67" t="s">
        <v>181</v>
      </c>
      <c r="D11" s="68"/>
      <c r="E11" s="69" t="s">
        <v>182</v>
      </c>
      <c r="F11" s="70">
        <f>SUM(F12:F21)</f>
        <v>0</v>
      </c>
      <c r="G11" s="24"/>
    </row>
    <row r="12" spans="1:7" ht="16.5" customHeight="1">
      <c r="A12" s="71"/>
      <c r="B12" s="66"/>
      <c r="C12" s="67" t="s">
        <v>183</v>
      </c>
      <c r="D12" s="68"/>
      <c r="E12" s="69" t="s">
        <v>174</v>
      </c>
      <c r="F12" s="70"/>
      <c r="G12" s="24"/>
    </row>
    <row r="13" spans="1:7" ht="16.5" customHeight="1">
      <c r="A13" s="72"/>
      <c r="B13" s="66"/>
      <c r="C13" s="67" t="s">
        <v>184</v>
      </c>
      <c r="D13" s="68"/>
      <c r="E13" s="69" t="s">
        <v>176</v>
      </c>
      <c r="F13" s="70"/>
      <c r="G13" s="24"/>
    </row>
    <row r="14" spans="1:6" ht="16.5" customHeight="1">
      <c r="A14" s="72"/>
      <c r="B14" s="66"/>
      <c r="C14" s="67" t="s">
        <v>185</v>
      </c>
      <c r="D14" s="68"/>
      <c r="E14" s="69" t="s">
        <v>178</v>
      </c>
      <c r="F14" s="70"/>
    </row>
    <row r="15" spans="1:6" ht="16.5" customHeight="1">
      <c r="A15" s="72"/>
      <c r="B15" s="66"/>
      <c r="C15" s="67" t="s">
        <v>186</v>
      </c>
      <c r="D15" s="68"/>
      <c r="E15" s="69" t="s">
        <v>187</v>
      </c>
      <c r="F15" s="70"/>
    </row>
    <row r="16" spans="1:8" ht="16.5" customHeight="1">
      <c r="A16" s="73"/>
      <c r="B16" s="74"/>
      <c r="C16" s="67" t="s">
        <v>188</v>
      </c>
      <c r="D16" s="68"/>
      <c r="E16" s="69" t="s">
        <v>189</v>
      </c>
      <c r="F16" s="70"/>
      <c r="H16" s="24"/>
    </row>
    <row r="17" spans="1:6" ht="16.5" customHeight="1">
      <c r="A17" s="73"/>
      <c r="B17" s="74"/>
      <c r="C17" s="67" t="s">
        <v>190</v>
      </c>
      <c r="D17" s="68"/>
      <c r="E17" s="69" t="s">
        <v>191</v>
      </c>
      <c r="F17" s="70"/>
    </row>
    <row r="18" spans="1:6" ht="16.5" customHeight="1">
      <c r="A18" s="73"/>
      <c r="B18" s="74"/>
      <c r="C18" s="67" t="s">
        <v>192</v>
      </c>
      <c r="D18" s="68"/>
      <c r="E18" s="69" t="s">
        <v>193</v>
      </c>
      <c r="F18" s="70"/>
    </row>
    <row r="19" spans="1:6" ht="16.5" customHeight="1">
      <c r="A19" s="72"/>
      <c r="B19" s="74"/>
      <c r="C19" s="67" t="s">
        <v>194</v>
      </c>
      <c r="D19" s="68"/>
      <c r="E19" s="69" t="s">
        <v>195</v>
      </c>
      <c r="F19" s="70"/>
    </row>
    <row r="20" spans="1:6" ht="16.5" customHeight="1">
      <c r="A20" s="72"/>
      <c r="B20" s="66"/>
      <c r="C20" s="67" t="s">
        <v>196</v>
      </c>
      <c r="D20" s="68"/>
      <c r="E20" s="69" t="s">
        <v>197</v>
      </c>
      <c r="F20" s="70"/>
    </row>
    <row r="21" spans="1:6" ht="16.5" customHeight="1">
      <c r="A21" s="73"/>
      <c r="B21" s="66"/>
      <c r="C21" s="73"/>
      <c r="D21" s="68"/>
      <c r="E21" s="69" t="s">
        <v>198</v>
      </c>
      <c r="F21" s="70"/>
    </row>
    <row r="22" spans="1:6" ht="16.5" customHeight="1">
      <c r="A22" s="73"/>
      <c r="B22" s="66"/>
      <c r="C22" s="73"/>
      <c r="D22" s="68"/>
      <c r="E22" s="75" t="s">
        <v>199</v>
      </c>
      <c r="F22" s="70"/>
    </row>
    <row r="23" spans="1:6" ht="16.5" customHeight="1">
      <c r="A23" s="73"/>
      <c r="B23" s="66"/>
      <c r="C23" s="73"/>
      <c r="D23" s="68"/>
      <c r="E23" s="75" t="s">
        <v>200</v>
      </c>
      <c r="F23" s="70"/>
    </row>
    <row r="24" spans="1:6" ht="16.5" customHeight="1">
      <c r="A24" s="73"/>
      <c r="B24" s="66"/>
      <c r="C24" s="67"/>
      <c r="D24" s="76"/>
      <c r="E24" s="75" t="s">
        <v>201</v>
      </c>
      <c r="F24" s="70"/>
    </row>
    <row r="25" spans="1:6" ht="16.5" customHeight="1">
      <c r="A25" s="73"/>
      <c r="B25" s="66"/>
      <c r="C25" s="67"/>
      <c r="D25" s="76"/>
      <c r="E25" s="65"/>
      <c r="F25" s="77"/>
    </row>
    <row r="26" spans="1:6" ht="16.5" customHeight="1">
      <c r="A26" s="64" t="s">
        <v>110</v>
      </c>
      <c r="B26" s="78">
        <f>B6</f>
        <v>0</v>
      </c>
      <c r="C26" s="64" t="s">
        <v>111</v>
      </c>
      <c r="D26" s="79">
        <f>SUM(D6:D20)</f>
        <v>0</v>
      </c>
      <c r="E26" s="64" t="s">
        <v>111</v>
      </c>
      <c r="F26" s="77">
        <f>SUM(F6,F11,F21,F22,F23)</f>
        <v>0</v>
      </c>
    </row>
    <row r="27" spans="1:6" ht="12.75" customHeight="1">
      <c r="A27" s="80"/>
      <c r="B27" s="80"/>
      <c r="C27" s="80"/>
      <c r="D27" s="80"/>
      <c r="E27" s="80"/>
      <c r="F27" s="80"/>
    </row>
    <row r="28" spans="1:6" ht="12.75" customHeight="1">
      <c r="A28" s="80"/>
      <c r="B28" s="80"/>
      <c r="C28" s="80"/>
      <c r="D28" s="80"/>
      <c r="E28" s="80"/>
      <c r="F28" s="80"/>
    </row>
    <row r="29" spans="1:6" ht="12.75" customHeight="1">
      <c r="A29" s="80"/>
      <c r="B29" s="80"/>
      <c r="C29" s="80"/>
      <c r="D29" s="80"/>
      <c r="E29" s="80"/>
      <c r="F29" s="80"/>
    </row>
    <row r="30" spans="2:6" ht="12.75" customHeight="1">
      <c r="B30" s="24"/>
      <c r="D30" s="24"/>
      <c r="F30" s="24"/>
    </row>
    <row r="31" spans="2:6" ht="12.75" customHeight="1">
      <c r="B31" s="24"/>
      <c r="D31" s="24"/>
      <c r="F31" s="24"/>
    </row>
    <row r="32" spans="2:6" ht="12.75" customHeight="1">
      <c r="B32" s="24"/>
      <c r="D32" s="24"/>
      <c r="F32" s="24"/>
    </row>
    <row r="33" spans="2:6" ht="12.75" customHeight="1">
      <c r="B33" s="24"/>
      <c r="D33" s="24"/>
      <c r="F33" s="24"/>
    </row>
    <row r="34" spans="2:6" ht="12.75" customHeight="1">
      <c r="B34" s="24"/>
      <c r="D34" s="24"/>
      <c r="F34" s="24"/>
    </row>
    <row r="35" spans="2:6" ht="12.75" customHeight="1">
      <c r="B35" s="24"/>
      <c r="D35" s="24"/>
      <c r="F35" s="24"/>
    </row>
    <row r="36" spans="2:6" ht="12.75" customHeight="1">
      <c r="B36" s="24"/>
      <c r="D36" s="24"/>
      <c r="F36" s="24"/>
    </row>
    <row r="37" spans="2:6" ht="12.75" customHeight="1">
      <c r="B37" s="24"/>
      <c r="D37" s="24"/>
      <c r="F37" s="24"/>
    </row>
    <row r="38" spans="2:6" ht="12.75" customHeight="1">
      <c r="B38" s="24"/>
      <c r="D38" s="24"/>
      <c r="F38" s="24"/>
    </row>
    <row r="39" spans="2:4" ht="12.75" customHeight="1">
      <c r="B39" s="24"/>
      <c r="D39" s="24"/>
    </row>
    <row r="40" spans="2:4" ht="12.75" customHeight="1">
      <c r="B40" s="24"/>
      <c r="D40" s="24"/>
    </row>
    <row r="41" spans="2:4" ht="12.75" customHeight="1">
      <c r="B41" s="24"/>
      <c r="D41" s="24"/>
    </row>
    <row r="42" ht="12.75" customHeight="1">
      <c r="B42" s="24"/>
    </row>
    <row r="43" ht="12.75" customHeight="1">
      <c r="B43" s="24"/>
    </row>
    <row r="44" ht="12.75" customHeight="1">
      <c r="B44" s="24"/>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zoomScalePageLayoutView="0" workbookViewId="0" topLeftCell="A1">
      <selection activeCell="D14" sqref="D14"/>
    </sheetView>
  </sheetViews>
  <sheetFormatPr defaultColWidth="9.16015625" defaultRowHeight="12.75" customHeight="1"/>
  <cols>
    <col min="1" max="1" width="22.83203125" style="0" customWidth="1"/>
    <col min="2" max="2" width="44.66015625" style="0" customWidth="1"/>
    <col min="3" max="3" width="23.5" style="4" customWidth="1"/>
    <col min="4" max="4" width="71.5" style="0" customWidth="1"/>
  </cols>
  <sheetData>
    <row r="1" ht="30" customHeight="1">
      <c r="A1" s="24" t="s">
        <v>30</v>
      </c>
    </row>
    <row r="2" spans="1:4" ht="28.5" customHeight="1">
      <c r="A2" s="50" t="s">
        <v>202</v>
      </c>
      <c r="B2" s="50"/>
      <c r="C2" s="50"/>
      <c r="D2" s="50"/>
    </row>
    <row r="3" ht="22.5" customHeight="1">
      <c r="D3" s="51" t="s">
        <v>46</v>
      </c>
    </row>
    <row r="4" spans="1:4" ht="22.5" customHeight="1">
      <c r="A4" s="40" t="s">
        <v>121</v>
      </c>
      <c r="B4" s="27" t="s">
        <v>203</v>
      </c>
      <c r="C4" s="40" t="s">
        <v>204</v>
      </c>
      <c r="D4" s="40" t="s">
        <v>205</v>
      </c>
    </row>
    <row r="5" spans="1:4" ht="17.25" customHeight="1">
      <c r="A5" s="28" t="s">
        <v>136</v>
      </c>
      <c r="B5" s="28" t="s">
        <v>136</v>
      </c>
      <c r="C5" s="28" t="s">
        <v>136</v>
      </c>
      <c r="D5" s="29" t="s">
        <v>136</v>
      </c>
    </row>
    <row r="6" spans="1:4" ht="17.25" customHeight="1">
      <c r="A6" s="28"/>
      <c r="B6" s="167" t="s">
        <v>308</v>
      </c>
      <c r="C6" s="28">
        <v>26</v>
      </c>
      <c r="D6" s="168" t="s">
        <v>311</v>
      </c>
    </row>
    <row r="7" spans="1:4" ht="24.75" customHeight="1">
      <c r="A7" s="28"/>
      <c r="B7" s="167" t="s">
        <v>309</v>
      </c>
      <c r="C7" s="28">
        <v>15</v>
      </c>
      <c r="D7" s="168" t="s">
        <v>313</v>
      </c>
    </row>
    <row r="8" spans="1:4" ht="17.25" customHeight="1">
      <c r="A8" s="30"/>
      <c r="B8" s="167" t="s">
        <v>310</v>
      </c>
      <c r="C8" s="30">
        <v>15</v>
      </c>
      <c r="D8" s="168" t="s">
        <v>312</v>
      </c>
    </row>
    <row r="9" spans="1:4" ht="17.25" customHeight="1">
      <c r="A9" s="52"/>
      <c r="B9" s="53" t="s">
        <v>126</v>
      </c>
      <c r="C9" s="30">
        <f>SUM(C6:C8)</f>
        <v>56</v>
      </c>
      <c r="D9" s="54"/>
    </row>
    <row r="10" spans="1:2" ht="12.75" customHeight="1">
      <c r="A10" s="24"/>
      <c r="B10" s="24"/>
    </row>
    <row r="11" spans="1:3" ht="12.75" customHeight="1">
      <c r="A11" s="24"/>
      <c r="B11" s="24"/>
      <c r="C11" s="55"/>
    </row>
    <row r="12" spans="1:3" ht="12.75" customHeight="1">
      <c r="A12" s="24"/>
      <c r="B12" s="24"/>
      <c r="C12" s="55"/>
    </row>
    <row r="13" ht="12.75" customHeight="1">
      <c r="B13" s="24"/>
    </row>
  </sheetData>
  <sheetProtection/>
  <printOptions horizontalCentered="1"/>
  <pageMargins left="0.59" right="0.59" top="0.7900000000000001" bottom="0.7900000000000001"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E10" sqref="E10"/>
    </sheetView>
  </sheetViews>
  <sheetFormatPr defaultColWidth="9.16015625" defaultRowHeight="12.75" customHeight="1"/>
  <cols>
    <col min="1" max="3" width="7.16015625" style="0" customWidth="1"/>
    <col min="4" max="4" width="16.5" style="0" customWidth="1"/>
    <col min="5" max="5" width="38.16015625" style="36"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37" t="s">
        <v>32</v>
      </c>
      <c r="B1" s="38"/>
      <c r="C1" s="38"/>
      <c r="D1" s="38"/>
      <c r="E1" s="38"/>
      <c r="F1" s="38"/>
      <c r="G1" s="38"/>
      <c r="H1" s="38"/>
      <c r="I1" s="38"/>
      <c r="J1" s="38"/>
      <c r="K1" s="38"/>
      <c r="L1" s="38"/>
      <c r="M1" s="38"/>
      <c r="N1" s="38"/>
    </row>
    <row r="2" spans="1:14" ht="23.25" customHeight="1">
      <c r="A2" s="39" t="s">
        <v>206</v>
      </c>
      <c r="B2" s="39"/>
      <c r="C2" s="39"/>
      <c r="D2" s="39"/>
      <c r="E2" s="39"/>
      <c r="F2" s="39"/>
      <c r="G2" s="39"/>
      <c r="H2" s="39"/>
      <c r="I2" s="39"/>
      <c r="J2" s="39"/>
      <c r="K2" s="39"/>
      <c r="L2" s="39"/>
      <c r="M2" s="39"/>
      <c r="N2" s="47"/>
    </row>
    <row r="3" spans="1:14" ht="26.25" customHeight="1">
      <c r="A3" s="38"/>
      <c r="B3" s="38"/>
      <c r="C3" s="38"/>
      <c r="D3" s="38"/>
      <c r="E3" s="38"/>
      <c r="F3" s="38"/>
      <c r="G3" s="38"/>
      <c r="H3" s="38"/>
      <c r="I3" s="38"/>
      <c r="J3" s="38"/>
      <c r="K3" s="38"/>
      <c r="L3" s="38"/>
      <c r="M3" s="48" t="s">
        <v>46</v>
      </c>
      <c r="N3" s="48"/>
    </row>
    <row r="4" spans="1:14" ht="18" customHeight="1">
      <c r="A4" s="181" t="s">
        <v>207</v>
      </c>
      <c r="B4" s="181"/>
      <c r="C4" s="181"/>
      <c r="D4" s="181" t="s">
        <v>121</v>
      </c>
      <c r="E4" s="190" t="s">
        <v>208</v>
      </c>
      <c r="F4" s="181" t="s">
        <v>209</v>
      </c>
      <c r="G4" s="191" t="s">
        <v>210</v>
      </c>
      <c r="H4" s="193" t="s">
        <v>211</v>
      </c>
      <c r="I4" s="181" t="s">
        <v>212</v>
      </c>
      <c r="J4" s="181" t="s">
        <v>154</v>
      </c>
      <c r="K4" s="181"/>
      <c r="L4" s="182" t="s">
        <v>213</v>
      </c>
      <c r="M4" s="181" t="s">
        <v>214</v>
      </c>
      <c r="N4" s="186" t="s">
        <v>215</v>
      </c>
    </row>
    <row r="5" spans="1:14" ht="18" customHeight="1">
      <c r="A5" s="40" t="s">
        <v>216</v>
      </c>
      <c r="B5" s="40" t="s">
        <v>217</v>
      </c>
      <c r="C5" s="40" t="s">
        <v>218</v>
      </c>
      <c r="D5" s="181"/>
      <c r="E5" s="190"/>
      <c r="F5" s="181"/>
      <c r="G5" s="192"/>
      <c r="H5" s="193"/>
      <c r="I5" s="181"/>
      <c r="J5" s="26" t="s">
        <v>216</v>
      </c>
      <c r="K5" s="26" t="s">
        <v>217</v>
      </c>
      <c r="L5" s="184"/>
      <c r="M5" s="181"/>
      <c r="N5" s="186"/>
    </row>
    <row r="6" spans="1:14" ht="18" customHeight="1">
      <c r="A6" s="40" t="s">
        <v>136</v>
      </c>
      <c r="B6" s="40" t="s">
        <v>136</v>
      </c>
      <c r="C6" s="40" t="s">
        <v>136</v>
      </c>
      <c r="D6" s="28" t="s">
        <v>136</v>
      </c>
      <c r="E6" s="28" t="s">
        <v>136</v>
      </c>
      <c r="F6" s="41" t="s">
        <v>136</v>
      </c>
      <c r="G6" s="28" t="s">
        <v>136</v>
      </c>
      <c r="H6" s="28" t="s">
        <v>136</v>
      </c>
      <c r="I6" s="28" t="s">
        <v>136</v>
      </c>
      <c r="J6" s="26" t="s">
        <v>136</v>
      </c>
      <c r="K6" s="26" t="s">
        <v>136</v>
      </c>
      <c r="L6" s="28" t="s">
        <v>136</v>
      </c>
      <c r="M6" s="28" t="s">
        <v>136</v>
      </c>
      <c r="N6" s="28" t="s">
        <v>136</v>
      </c>
    </row>
    <row r="7" spans="1:14" ht="18" customHeight="1">
      <c r="A7" s="40"/>
      <c r="B7" s="40"/>
      <c r="C7" s="40"/>
      <c r="D7" s="30"/>
      <c r="E7" s="30"/>
      <c r="F7" s="42"/>
      <c r="G7" s="32"/>
      <c r="H7" s="32"/>
      <c r="I7" s="32"/>
      <c r="J7" s="26"/>
      <c r="K7" s="26"/>
      <c r="L7" s="32"/>
      <c r="M7" s="49"/>
      <c r="N7" s="32"/>
    </row>
    <row r="8" spans="1:14" ht="18" customHeight="1">
      <c r="A8" s="40"/>
      <c r="B8" s="40"/>
      <c r="C8" s="40"/>
      <c r="D8" s="30"/>
      <c r="E8" s="43"/>
      <c r="F8" s="44"/>
      <c r="G8" s="34"/>
      <c r="H8" s="34"/>
      <c r="I8" s="32"/>
      <c r="J8" s="26"/>
      <c r="K8" s="26"/>
      <c r="L8" s="32"/>
      <c r="M8" s="49"/>
      <c r="N8" s="32"/>
    </row>
    <row r="9" spans="1:14" ht="18" customHeight="1">
      <c r="A9" s="40"/>
      <c r="B9" s="40"/>
      <c r="C9" s="40"/>
      <c r="D9" s="30"/>
      <c r="E9" s="45"/>
      <c r="F9" s="34"/>
      <c r="G9" s="34"/>
      <c r="H9" s="34"/>
      <c r="I9" s="32"/>
      <c r="J9" s="26"/>
      <c r="K9" s="26"/>
      <c r="L9" s="32"/>
      <c r="M9" s="49"/>
      <c r="N9" s="34"/>
    </row>
    <row r="10" spans="1:14" ht="18" customHeight="1">
      <c r="A10" s="40"/>
      <c r="B10" s="40"/>
      <c r="C10" s="40"/>
      <c r="D10" s="32"/>
      <c r="E10" s="46"/>
      <c r="F10" s="34"/>
      <c r="G10" s="34"/>
      <c r="H10" s="34"/>
      <c r="I10" s="32"/>
      <c r="J10" s="26"/>
      <c r="K10" s="26"/>
      <c r="L10" s="32"/>
      <c r="M10" s="32"/>
      <c r="N10" s="34"/>
    </row>
    <row r="11" spans="1:14" ht="18" customHeight="1">
      <c r="A11" s="40"/>
      <c r="B11" s="40"/>
      <c r="C11" s="40"/>
      <c r="D11" s="32"/>
      <c r="E11" s="46"/>
      <c r="F11" s="34"/>
      <c r="G11" s="34"/>
      <c r="H11" s="32"/>
      <c r="I11" s="32"/>
      <c r="J11" s="26"/>
      <c r="K11" s="26"/>
      <c r="L11" s="32"/>
      <c r="M11" s="32"/>
      <c r="N11" s="34"/>
    </row>
    <row r="12" spans="1:14" ht="18" customHeight="1">
      <c r="A12" s="40"/>
      <c r="B12" s="40"/>
      <c r="C12" s="40"/>
      <c r="D12" s="32"/>
      <c r="E12" s="46"/>
      <c r="F12" s="34"/>
      <c r="G12" s="34"/>
      <c r="H12" s="32"/>
      <c r="I12" s="32"/>
      <c r="J12" s="26"/>
      <c r="K12" s="26"/>
      <c r="L12" s="32"/>
      <c r="M12" s="32"/>
      <c r="N12" s="34"/>
    </row>
    <row r="13" spans="1:14" ht="18" customHeight="1">
      <c r="A13" s="40"/>
      <c r="B13" s="40"/>
      <c r="C13" s="40"/>
      <c r="D13" s="32"/>
      <c r="E13" s="46"/>
      <c r="F13" s="34"/>
      <c r="G13" s="34"/>
      <c r="H13" s="32"/>
      <c r="I13" s="32"/>
      <c r="J13" s="26"/>
      <c r="K13" s="26"/>
      <c r="L13" s="32"/>
      <c r="M13" s="32"/>
      <c r="N13" s="32"/>
    </row>
    <row r="14" spans="1:14" ht="18" customHeight="1">
      <c r="A14" s="40"/>
      <c r="B14" s="40"/>
      <c r="C14" s="40"/>
      <c r="D14" s="32"/>
      <c r="E14" s="46"/>
      <c r="F14" s="34"/>
      <c r="G14" s="34"/>
      <c r="H14" s="32"/>
      <c r="I14" s="32"/>
      <c r="J14" s="26"/>
      <c r="K14" s="26"/>
      <c r="L14" s="32"/>
      <c r="M14" s="32"/>
      <c r="N14" s="32"/>
    </row>
    <row r="15" spans="1:14" ht="18" customHeight="1">
      <c r="A15" s="40"/>
      <c r="B15" s="40"/>
      <c r="C15" s="40"/>
      <c r="D15" s="32"/>
      <c r="E15" s="46"/>
      <c r="F15" s="34"/>
      <c r="G15" s="34"/>
      <c r="H15" s="32"/>
      <c r="I15" s="34"/>
      <c r="J15" s="26"/>
      <c r="K15" s="26"/>
      <c r="L15" s="34"/>
      <c r="M15" s="32"/>
      <c r="N15" s="34"/>
    </row>
    <row r="16" ht="12.75" customHeight="1">
      <c r="M16" s="24"/>
    </row>
    <row r="17" ht="12.75" customHeight="1">
      <c r="M17" s="24"/>
    </row>
    <row r="18" ht="12.75" customHeight="1">
      <c r="M18" s="24"/>
    </row>
    <row r="19" ht="12.75" customHeight="1">
      <c r="M19" s="24"/>
    </row>
  </sheetData>
  <sheetProtection/>
  <mergeCells count="11">
    <mergeCell ref="I4:I5"/>
    <mergeCell ref="L4:L5"/>
    <mergeCell ref="M4:M5"/>
    <mergeCell ref="N4:N5"/>
    <mergeCell ref="A4:C4"/>
    <mergeCell ref="J4:K4"/>
    <mergeCell ref="D4:D5"/>
    <mergeCell ref="E4:E5"/>
    <mergeCell ref="F4:F5"/>
    <mergeCell ref="G4:G5"/>
    <mergeCell ref="H4:H5"/>
  </mergeCells>
  <printOptions horizontalCentered="1"/>
  <pageMargins left="0.59" right="0.59" top="0.7900000000000001" bottom="0.7900000000000001" header="0.5" footer="0.5"/>
  <pageSetup fitToHeight="1000" fitToWidth="1"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V28" sqref="V28"/>
    </sheetView>
  </sheetViews>
  <sheetFormatPr defaultColWidth="9.16015625" defaultRowHeight="12.75" customHeight="1"/>
  <cols>
    <col min="1" max="1" width="11.66015625" style="0" customWidth="1"/>
    <col min="2" max="2" width="23.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4" t="s">
        <v>35</v>
      </c>
      <c r="C1" s="25" t="s">
        <v>35</v>
      </c>
    </row>
    <row r="2" spans="1:29" ht="28.5" customHeight="1">
      <c r="A2" s="197" t="s">
        <v>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3" ht="22.5" customHeight="1">
      <c r="AC3" s="35" t="s">
        <v>46</v>
      </c>
    </row>
    <row r="4" spans="1:29" ht="17.25" customHeight="1">
      <c r="A4" s="186" t="s">
        <v>121</v>
      </c>
      <c r="B4" s="186" t="s">
        <v>122</v>
      </c>
      <c r="C4" s="190" t="s">
        <v>219</v>
      </c>
      <c r="D4" s="198"/>
      <c r="E4" s="198"/>
      <c r="F4" s="198"/>
      <c r="G4" s="198"/>
      <c r="H4" s="198"/>
      <c r="I4" s="198"/>
      <c r="J4" s="198"/>
      <c r="K4" s="193"/>
      <c r="L4" s="190" t="s">
        <v>220</v>
      </c>
      <c r="M4" s="198"/>
      <c r="N4" s="198"/>
      <c r="O4" s="198"/>
      <c r="P4" s="198"/>
      <c r="Q4" s="198"/>
      <c r="R4" s="198"/>
      <c r="S4" s="198"/>
      <c r="T4" s="193"/>
      <c r="U4" s="190" t="s">
        <v>221</v>
      </c>
      <c r="V4" s="198"/>
      <c r="W4" s="198"/>
      <c r="X4" s="198"/>
      <c r="Y4" s="198"/>
      <c r="Z4" s="198"/>
      <c r="AA4" s="198"/>
      <c r="AB4" s="198"/>
      <c r="AC4" s="193"/>
    </row>
    <row r="5" spans="1:29" ht="17.25" customHeight="1">
      <c r="A5" s="186"/>
      <c r="B5" s="186"/>
      <c r="C5" s="194" t="s">
        <v>126</v>
      </c>
      <c r="D5" s="190" t="s">
        <v>222</v>
      </c>
      <c r="E5" s="198"/>
      <c r="F5" s="198"/>
      <c r="G5" s="198"/>
      <c r="H5" s="198"/>
      <c r="I5" s="193"/>
      <c r="J5" s="182" t="s">
        <v>223</v>
      </c>
      <c r="K5" s="182" t="s">
        <v>224</v>
      </c>
      <c r="L5" s="194" t="s">
        <v>126</v>
      </c>
      <c r="M5" s="190" t="s">
        <v>222</v>
      </c>
      <c r="N5" s="198"/>
      <c r="O5" s="198"/>
      <c r="P5" s="198"/>
      <c r="Q5" s="198"/>
      <c r="R5" s="193"/>
      <c r="S5" s="182" t="s">
        <v>223</v>
      </c>
      <c r="T5" s="182" t="s">
        <v>224</v>
      </c>
      <c r="U5" s="194" t="s">
        <v>126</v>
      </c>
      <c r="V5" s="190" t="s">
        <v>222</v>
      </c>
      <c r="W5" s="198"/>
      <c r="X5" s="198"/>
      <c r="Y5" s="198"/>
      <c r="Z5" s="198"/>
      <c r="AA5" s="193"/>
      <c r="AB5" s="182" t="s">
        <v>223</v>
      </c>
      <c r="AC5" s="182" t="s">
        <v>224</v>
      </c>
    </row>
    <row r="6" spans="1:29" ht="23.25" customHeight="1">
      <c r="A6" s="186"/>
      <c r="B6" s="186"/>
      <c r="C6" s="195"/>
      <c r="D6" s="181" t="s">
        <v>134</v>
      </c>
      <c r="E6" s="181" t="s">
        <v>225</v>
      </c>
      <c r="F6" s="181" t="s">
        <v>226</v>
      </c>
      <c r="G6" s="181" t="s">
        <v>227</v>
      </c>
      <c r="H6" s="181"/>
      <c r="I6" s="181"/>
      <c r="J6" s="183"/>
      <c r="K6" s="183"/>
      <c r="L6" s="195"/>
      <c r="M6" s="181" t="s">
        <v>134</v>
      </c>
      <c r="N6" s="181" t="s">
        <v>225</v>
      </c>
      <c r="O6" s="181" t="s">
        <v>226</v>
      </c>
      <c r="P6" s="181" t="s">
        <v>227</v>
      </c>
      <c r="Q6" s="181"/>
      <c r="R6" s="181"/>
      <c r="S6" s="183"/>
      <c r="T6" s="183"/>
      <c r="U6" s="195"/>
      <c r="V6" s="181" t="s">
        <v>134</v>
      </c>
      <c r="W6" s="181" t="s">
        <v>225</v>
      </c>
      <c r="X6" s="181" t="s">
        <v>226</v>
      </c>
      <c r="Y6" s="181" t="s">
        <v>227</v>
      </c>
      <c r="Z6" s="181"/>
      <c r="AA6" s="181"/>
      <c r="AB6" s="183"/>
      <c r="AC6" s="183"/>
    </row>
    <row r="7" spans="1:29" ht="44.25" customHeight="1">
      <c r="A7" s="186"/>
      <c r="B7" s="186"/>
      <c r="C7" s="196"/>
      <c r="D7" s="181"/>
      <c r="E7" s="181"/>
      <c r="F7" s="181"/>
      <c r="G7" s="27" t="s">
        <v>134</v>
      </c>
      <c r="H7" s="27" t="s">
        <v>228</v>
      </c>
      <c r="I7" s="27" t="s">
        <v>229</v>
      </c>
      <c r="J7" s="184"/>
      <c r="K7" s="184"/>
      <c r="L7" s="196"/>
      <c r="M7" s="181"/>
      <c r="N7" s="181"/>
      <c r="O7" s="181"/>
      <c r="P7" s="27" t="s">
        <v>134</v>
      </c>
      <c r="Q7" s="27" t="s">
        <v>228</v>
      </c>
      <c r="R7" s="27" t="s">
        <v>229</v>
      </c>
      <c r="S7" s="184"/>
      <c r="T7" s="184"/>
      <c r="U7" s="196"/>
      <c r="V7" s="181"/>
      <c r="W7" s="181"/>
      <c r="X7" s="181"/>
      <c r="Y7" s="27" t="s">
        <v>134</v>
      </c>
      <c r="Z7" s="27" t="s">
        <v>228</v>
      </c>
      <c r="AA7" s="27" t="s">
        <v>229</v>
      </c>
      <c r="AB7" s="184"/>
      <c r="AC7" s="184"/>
    </row>
    <row r="8" spans="1:29" ht="19.5" customHeight="1">
      <c r="A8" s="28" t="s">
        <v>136</v>
      </c>
      <c r="B8" s="28" t="s">
        <v>136</v>
      </c>
      <c r="C8" s="28">
        <v>1</v>
      </c>
      <c r="D8" s="29">
        <v>2</v>
      </c>
      <c r="E8" s="29">
        <v>3</v>
      </c>
      <c r="F8" s="29">
        <v>4</v>
      </c>
      <c r="G8" s="28">
        <v>5</v>
      </c>
      <c r="H8" s="28">
        <v>6</v>
      </c>
      <c r="I8" s="28">
        <v>7</v>
      </c>
      <c r="J8" s="28">
        <v>8</v>
      </c>
      <c r="K8" s="28">
        <v>9</v>
      </c>
      <c r="L8" s="28">
        <v>10</v>
      </c>
      <c r="M8" s="28">
        <v>11</v>
      </c>
      <c r="N8" s="28">
        <v>12</v>
      </c>
      <c r="O8" s="28">
        <v>13</v>
      </c>
      <c r="P8" s="28">
        <v>14</v>
      </c>
      <c r="Q8" s="28">
        <v>15</v>
      </c>
      <c r="R8" s="28">
        <v>16</v>
      </c>
      <c r="S8" s="28">
        <v>17</v>
      </c>
      <c r="T8" s="28">
        <v>18</v>
      </c>
      <c r="U8" s="28" t="s">
        <v>230</v>
      </c>
      <c r="V8" s="28" t="s">
        <v>231</v>
      </c>
      <c r="W8" s="28" t="s">
        <v>232</v>
      </c>
      <c r="X8" s="28" t="s">
        <v>233</v>
      </c>
      <c r="Y8" s="28" t="s">
        <v>234</v>
      </c>
      <c r="Z8" s="28" t="s">
        <v>235</v>
      </c>
      <c r="AA8" s="28" t="s">
        <v>236</v>
      </c>
      <c r="AB8" s="28" t="s">
        <v>237</v>
      </c>
      <c r="AC8" s="28" t="s">
        <v>238</v>
      </c>
    </row>
    <row r="9" spans="1:29" s="4" customFormat="1" ht="33" customHeight="1">
      <c r="A9" s="30"/>
      <c r="B9" s="27"/>
      <c r="C9" s="31"/>
      <c r="D9" s="31"/>
      <c r="E9" s="31"/>
      <c r="F9" s="31"/>
      <c r="G9" s="31">
        <f>H9+I9</f>
        <v>0</v>
      </c>
      <c r="H9" s="31"/>
      <c r="I9" s="31"/>
      <c r="J9" s="31"/>
      <c r="K9" s="31"/>
      <c r="L9" s="31"/>
      <c r="M9" s="31"/>
      <c r="N9" s="31"/>
      <c r="O9" s="31"/>
      <c r="P9" s="31">
        <f>Q9+R9</f>
        <v>0</v>
      </c>
      <c r="Q9" s="31"/>
      <c r="R9" s="31"/>
      <c r="S9" s="31"/>
      <c r="T9" s="31"/>
      <c r="U9" s="31">
        <f aca="true" t="shared" si="0" ref="U9:AA9">L9-C9</f>
        <v>0</v>
      </c>
      <c r="V9" s="31">
        <f t="shared" si="0"/>
        <v>0</v>
      </c>
      <c r="W9" s="31">
        <f t="shared" si="0"/>
        <v>0</v>
      </c>
      <c r="X9" s="31"/>
      <c r="Y9" s="31">
        <f t="shared" si="0"/>
        <v>0</v>
      </c>
      <c r="Z9" s="31">
        <f t="shared" si="0"/>
        <v>0</v>
      </c>
      <c r="AA9" s="31">
        <f t="shared" si="0"/>
        <v>0</v>
      </c>
      <c r="AB9" s="31">
        <v>0</v>
      </c>
      <c r="AC9" s="31">
        <v>0</v>
      </c>
    </row>
    <row r="10" spans="1:29" ht="15" customHeight="1">
      <c r="A10" s="32"/>
      <c r="B10" s="32"/>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row>
    <row r="11" spans="1:29" ht="15" customHeight="1">
      <c r="A11" s="32"/>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row>
    <row r="12" spans="1:29" ht="1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row>
    <row r="13" spans="1:29" ht="15" customHeight="1">
      <c r="A13" s="34"/>
      <c r="B13" s="32"/>
      <c r="C13" s="34"/>
      <c r="D13" s="32"/>
      <c r="E13" s="32"/>
      <c r="F13" s="32"/>
      <c r="G13" s="32"/>
      <c r="H13" s="32"/>
      <c r="I13" s="32"/>
      <c r="J13" s="32"/>
      <c r="K13" s="32"/>
      <c r="L13" s="34"/>
      <c r="M13" s="32"/>
      <c r="N13" s="32"/>
      <c r="O13" s="32"/>
      <c r="P13" s="32"/>
      <c r="Q13" s="32"/>
      <c r="R13" s="32"/>
      <c r="S13" s="32"/>
      <c r="T13" s="32"/>
      <c r="U13" s="34"/>
      <c r="V13" s="32"/>
      <c r="W13" s="32"/>
      <c r="X13" s="32"/>
      <c r="Y13" s="32"/>
      <c r="Z13" s="32"/>
      <c r="AA13" s="32"/>
      <c r="AB13" s="32"/>
      <c r="AC13" s="32"/>
    </row>
    <row r="14" spans="1:29" ht="15" customHeight="1">
      <c r="A14" s="34"/>
      <c r="B14" s="32"/>
      <c r="C14" s="32"/>
      <c r="D14" s="34"/>
      <c r="E14" s="32"/>
      <c r="F14" s="32"/>
      <c r="G14" s="32"/>
      <c r="H14" s="32"/>
      <c r="I14" s="32"/>
      <c r="J14" s="32"/>
      <c r="K14" s="32"/>
      <c r="L14" s="32"/>
      <c r="M14" s="34"/>
      <c r="N14" s="32"/>
      <c r="O14" s="32"/>
      <c r="P14" s="32"/>
      <c r="Q14" s="32"/>
      <c r="R14" s="32"/>
      <c r="S14" s="32"/>
      <c r="T14" s="32"/>
      <c r="U14" s="32"/>
      <c r="V14" s="34"/>
      <c r="W14" s="32"/>
      <c r="X14" s="32"/>
      <c r="Y14" s="32"/>
      <c r="Z14" s="32"/>
      <c r="AA14" s="32"/>
      <c r="AB14" s="32"/>
      <c r="AC14" s="32"/>
    </row>
    <row r="15" spans="1:29" ht="15" customHeight="1">
      <c r="A15" s="34"/>
      <c r="B15" s="34"/>
      <c r="C15" s="34"/>
      <c r="D15" s="34"/>
      <c r="E15" s="32"/>
      <c r="F15" s="32"/>
      <c r="G15" s="32"/>
      <c r="H15" s="32"/>
      <c r="I15" s="32"/>
      <c r="J15" s="32"/>
      <c r="K15" s="32"/>
      <c r="L15" s="34"/>
      <c r="M15" s="34"/>
      <c r="N15" s="32"/>
      <c r="O15" s="32"/>
      <c r="P15" s="32"/>
      <c r="Q15" s="32"/>
      <c r="R15" s="32"/>
      <c r="S15" s="32"/>
      <c r="T15" s="32"/>
      <c r="U15" s="34"/>
      <c r="V15" s="34"/>
      <c r="W15" s="32"/>
      <c r="X15" s="32"/>
      <c r="Y15" s="32"/>
      <c r="Z15" s="32"/>
      <c r="AA15" s="32"/>
      <c r="AB15" s="32"/>
      <c r="AC15" s="32"/>
    </row>
    <row r="16" spans="1:29" ht="15" customHeight="1">
      <c r="A16" s="34"/>
      <c r="B16" s="34"/>
      <c r="C16" s="34"/>
      <c r="D16" s="34"/>
      <c r="E16" s="34"/>
      <c r="F16" s="32"/>
      <c r="G16" s="32"/>
      <c r="H16" s="32"/>
      <c r="I16" s="32"/>
      <c r="J16" s="32"/>
      <c r="K16" s="32"/>
      <c r="L16" s="34"/>
      <c r="M16" s="34"/>
      <c r="N16" s="34"/>
      <c r="O16" s="32"/>
      <c r="P16" s="32"/>
      <c r="Q16" s="32"/>
      <c r="R16" s="32"/>
      <c r="S16" s="32"/>
      <c r="T16" s="32"/>
      <c r="U16" s="34"/>
      <c r="V16" s="34"/>
      <c r="W16" s="34"/>
      <c r="X16" s="32"/>
      <c r="Y16" s="32"/>
      <c r="Z16" s="32"/>
      <c r="AA16" s="32"/>
      <c r="AB16" s="32"/>
      <c r="AC16" s="32"/>
    </row>
    <row r="17" spans="6:11" ht="12.75" customHeight="1">
      <c r="F17" s="24"/>
      <c r="G17" s="24"/>
      <c r="H17" s="24"/>
      <c r="I17" s="24"/>
      <c r="J17" s="24"/>
      <c r="K17" s="24"/>
    </row>
    <row r="18" spans="7:11" ht="12.75" customHeight="1">
      <c r="G18" s="24"/>
      <c r="H18" s="24"/>
      <c r="K18" s="24"/>
    </row>
    <row r="19" spans="8:11" ht="12.75" customHeight="1">
      <c r="H19" s="24"/>
      <c r="K19" s="24"/>
    </row>
    <row r="20" spans="8:11" ht="12.75" customHeight="1">
      <c r="H20" s="24"/>
      <c r="K20" s="24"/>
    </row>
    <row r="21" spans="9:11" ht="12.75" customHeight="1">
      <c r="I21" s="24"/>
      <c r="K21" s="24"/>
    </row>
    <row r="22" spans="9:10" ht="12.75" customHeight="1">
      <c r="I22" s="24"/>
      <c r="J22" s="24"/>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00000000000001" bottom="0.7900000000000001" header="0.5" footer="0.5"/>
  <pageSetup fitToHeight="0" fitToWidth="1"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0">
      <selection activeCell="F8" sqref="F8:G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37</v>
      </c>
      <c r="B1" s="11"/>
      <c r="C1" s="11"/>
      <c r="D1" s="11"/>
    </row>
    <row r="2" spans="1:9" ht="33.75" customHeight="1">
      <c r="A2" s="225" t="s">
        <v>38</v>
      </c>
      <c r="B2" s="225"/>
      <c r="C2" s="225"/>
      <c r="D2" s="225"/>
      <c r="E2" s="225"/>
      <c r="F2" s="225"/>
      <c r="G2" s="225"/>
      <c r="H2" s="225"/>
      <c r="I2" s="225"/>
    </row>
    <row r="3" spans="1:9" ht="14.25" customHeight="1">
      <c r="A3" s="226"/>
      <c r="B3" s="226"/>
      <c r="C3" s="226"/>
      <c r="D3" s="226"/>
      <c r="E3" s="226"/>
      <c r="F3" s="226"/>
      <c r="G3" s="226"/>
      <c r="H3" s="226"/>
      <c r="I3" s="226"/>
    </row>
    <row r="4" spans="1:4" ht="21.75" customHeight="1">
      <c r="A4" s="12"/>
      <c r="B4" s="13"/>
      <c r="C4" s="14"/>
      <c r="D4" s="14"/>
    </row>
    <row r="5" spans="1:9" ht="21.75" customHeight="1">
      <c r="A5" s="227" t="s">
        <v>239</v>
      </c>
      <c r="B5" s="228"/>
      <c r="C5" s="228"/>
      <c r="D5" s="209"/>
      <c r="E5" s="209"/>
      <c r="F5" s="209"/>
      <c r="G5" s="209"/>
      <c r="H5" s="209"/>
      <c r="I5" s="209"/>
    </row>
    <row r="6" spans="1:9" ht="21.75" customHeight="1">
      <c r="A6" s="213" t="s">
        <v>240</v>
      </c>
      <c r="B6" s="214"/>
      <c r="C6" s="214"/>
      <c r="D6" s="199"/>
      <c r="E6" s="199"/>
      <c r="F6" s="213" t="s">
        <v>241</v>
      </c>
      <c r="G6" s="215"/>
      <c r="H6" s="209"/>
      <c r="I6" s="209"/>
    </row>
    <row r="7" spans="1:9" ht="21.75" customHeight="1">
      <c r="A7" s="200" t="s">
        <v>242</v>
      </c>
      <c r="B7" s="201"/>
      <c r="C7" s="202"/>
      <c r="D7" s="17" t="s">
        <v>243</v>
      </c>
      <c r="E7" s="17"/>
      <c r="F7" s="221" t="s">
        <v>244</v>
      </c>
      <c r="G7" s="222"/>
      <c r="H7" s="223"/>
      <c r="I7" s="224"/>
    </row>
    <row r="8" spans="1:9" ht="21.75" customHeight="1">
      <c r="A8" s="203"/>
      <c r="B8" s="204"/>
      <c r="C8" s="205"/>
      <c r="D8" s="17" t="s">
        <v>245</v>
      </c>
      <c r="E8" s="17"/>
      <c r="F8" s="221" t="s">
        <v>245</v>
      </c>
      <c r="G8" s="222"/>
      <c r="H8" s="223"/>
      <c r="I8" s="224"/>
    </row>
    <row r="9" spans="1:9" ht="21.75" customHeight="1">
      <c r="A9" s="206"/>
      <c r="B9" s="207"/>
      <c r="C9" s="208"/>
      <c r="D9" s="17" t="s">
        <v>246</v>
      </c>
      <c r="E9" s="17"/>
      <c r="F9" s="221" t="s">
        <v>247</v>
      </c>
      <c r="G9" s="222"/>
      <c r="H9" s="223"/>
      <c r="I9" s="224"/>
    </row>
    <row r="10" spans="1:9" ht="21.75" customHeight="1">
      <c r="A10" s="209" t="s">
        <v>248</v>
      </c>
      <c r="B10" s="199" t="s">
        <v>249</v>
      </c>
      <c r="C10" s="199"/>
      <c r="D10" s="199"/>
      <c r="E10" s="199"/>
      <c r="F10" s="213" t="s">
        <v>250</v>
      </c>
      <c r="G10" s="214"/>
      <c r="H10" s="214"/>
      <c r="I10" s="215"/>
    </row>
    <row r="11" spans="1:9" ht="100.5" customHeight="1">
      <c r="A11" s="210"/>
      <c r="B11" s="216" t="s">
        <v>251</v>
      </c>
      <c r="C11" s="216"/>
      <c r="D11" s="216"/>
      <c r="E11" s="216"/>
      <c r="F11" s="217" t="s">
        <v>251</v>
      </c>
      <c r="G11" s="218"/>
      <c r="H11" s="219"/>
      <c r="I11" s="220"/>
    </row>
    <row r="12" spans="1:9" ht="24">
      <c r="A12" s="199" t="s">
        <v>252</v>
      </c>
      <c r="B12" s="18" t="s">
        <v>253</v>
      </c>
      <c r="C12" s="15" t="s">
        <v>254</v>
      </c>
      <c r="D12" s="15" t="s">
        <v>255</v>
      </c>
      <c r="E12" s="15" t="s">
        <v>256</v>
      </c>
      <c r="F12" s="15" t="s">
        <v>254</v>
      </c>
      <c r="G12" s="199" t="s">
        <v>255</v>
      </c>
      <c r="H12" s="199"/>
      <c r="I12" s="15" t="s">
        <v>256</v>
      </c>
    </row>
    <row r="13" spans="1:9" ht="21.75" customHeight="1">
      <c r="A13" s="199"/>
      <c r="B13" s="199" t="s">
        <v>257</v>
      </c>
      <c r="C13" s="199" t="s">
        <v>258</v>
      </c>
      <c r="D13" s="17" t="s">
        <v>259</v>
      </c>
      <c r="E13" s="19"/>
      <c r="F13" s="199" t="s">
        <v>258</v>
      </c>
      <c r="G13" s="211" t="s">
        <v>259</v>
      </c>
      <c r="H13" s="211"/>
      <c r="I13" s="19"/>
    </row>
    <row r="14" spans="1:9" ht="21.75" customHeight="1">
      <c r="A14" s="199"/>
      <c r="B14" s="209"/>
      <c r="C14" s="199"/>
      <c r="D14" s="17" t="s">
        <v>260</v>
      </c>
      <c r="E14" s="19"/>
      <c r="F14" s="199"/>
      <c r="G14" s="211" t="s">
        <v>260</v>
      </c>
      <c r="H14" s="211"/>
      <c r="I14" s="19"/>
    </row>
    <row r="15" spans="1:9" ht="21.75" customHeight="1">
      <c r="A15" s="199"/>
      <c r="B15" s="209"/>
      <c r="C15" s="199"/>
      <c r="D15" s="17" t="s">
        <v>261</v>
      </c>
      <c r="E15" s="19"/>
      <c r="F15" s="199"/>
      <c r="G15" s="211" t="s">
        <v>261</v>
      </c>
      <c r="H15" s="211"/>
      <c r="I15" s="19"/>
    </row>
    <row r="16" spans="1:9" ht="21.75" customHeight="1">
      <c r="A16" s="199"/>
      <c r="B16" s="209"/>
      <c r="C16" s="199" t="s">
        <v>262</v>
      </c>
      <c r="D16" s="17" t="s">
        <v>259</v>
      </c>
      <c r="E16" s="19"/>
      <c r="F16" s="199" t="s">
        <v>262</v>
      </c>
      <c r="G16" s="211" t="s">
        <v>259</v>
      </c>
      <c r="H16" s="211"/>
      <c r="I16" s="19"/>
    </row>
    <row r="17" spans="1:9" ht="21.75" customHeight="1">
      <c r="A17" s="199"/>
      <c r="B17" s="209"/>
      <c r="C17" s="199"/>
      <c r="D17" s="17" t="s">
        <v>260</v>
      </c>
      <c r="E17" s="19"/>
      <c r="F17" s="199"/>
      <c r="G17" s="211" t="s">
        <v>260</v>
      </c>
      <c r="H17" s="211"/>
      <c r="I17" s="19"/>
    </row>
    <row r="18" spans="1:9" ht="21.75" customHeight="1">
      <c r="A18" s="199"/>
      <c r="B18" s="209"/>
      <c r="C18" s="199"/>
      <c r="D18" s="17" t="s">
        <v>261</v>
      </c>
      <c r="E18" s="19"/>
      <c r="F18" s="199"/>
      <c r="G18" s="211" t="s">
        <v>261</v>
      </c>
      <c r="H18" s="211"/>
      <c r="I18" s="19"/>
    </row>
    <row r="19" spans="1:9" ht="21.75" customHeight="1">
      <c r="A19" s="199"/>
      <c r="B19" s="209"/>
      <c r="C19" s="199" t="s">
        <v>263</v>
      </c>
      <c r="D19" s="17" t="s">
        <v>259</v>
      </c>
      <c r="E19" s="19"/>
      <c r="F19" s="199" t="s">
        <v>263</v>
      </c>
      <c r="G19" s="211" t="s">
        <v>259</v>
      </c>
      <c r="H19" s="211"/>
      <c r="I19" s="19"/>
    </row>
    <row r="20" spans="1:9" ht="21.75" customHeight="1">
      <c r="A20" s="199"/>
      <c r="B20" s="209"/>
      <c r="C20" s="199"/>
      <c r="D20" s="17" t="s">
        <v>260</v>
      </c>
      <c r="E20" s="19"/>
      <c r="F20" s="199"/>
      <c r="G20" s="211" t="s">
        <v>260</v>
      </c>
      <c r="H20" s="211"/>
      <c r="I20" s="19"/>
    </row>
    <row r="21" spans="1:9" ht="21.75" customHeight="1">
      <c r="A21" s="199"/>
      <c r="B21" s="209"/>
      <c r="C21" s="199"/>
      <c r="D21" s="17" t="s">
        <v>261</v>
      </c>
      <c r="E21" s="19"/>
      <c r="F21" s="199"/>
      <c r="G21" s="211" t="s">
        <v>261</v>
      </c>
      <c r="H21" s="211"/>
      <c r="I21" s="19"/>
    </row>
    <row r="22" spans="1:9" ht="21.75" customHeight="1">
      <c r="A22" s="199"/>
      <c r="B22" s="209"/>
      <c r="C22" s="199" t="s">
        <v>264</v>
      </c>
      <c r="D22" s="17" t="s">
        <v>259</v>
      </c>
      <c r="E22" s="19"/>
      <c r="F22" s="199" t="s">
        <v>264</v>
      </c>
      <c r="G22" s="211" t="s">
        <v>259</v>
      </c>
      <c r="H22" s="211"/>
      <c r="I22" s="19"/>
    </row>
    <row r="23" spans="1:9" ht="21.75" customHeight="1">
      <c r="A23" s="199"/>
      <c r="B23" s="209"/>
      <c r="C23" s="199"/>
      <c r="D23" s="17" t="s">
        <v>260</v>
      </c>
      <c r="E23" s="19"/>
      <c r="F23" s="199"/>
      <c r="G23" s="211" t="s">
        <v>260</v>
      </c>
      <c r="H23" s="211"/>
      <c r="I23" s="19"/>
    </row>
    <row r="24" spans="1:9" ht="21.75" customHeight="1">
      <c r="A24" s="199"/>
      <c r="B24" s="209"/>
      <c r="C24" s="199"/>
      <c r="D24" s="17" t="s">
        <v>261</v>
      </c>
      <c r="E24" s="19"/>
      <c r="F24" s="199"/>
      <c r="G24" s="211" t="s">
        <v>261</v>
      </c>
      <c r="H24" s="211"/>
      <c r="I24" s="19"/>
    </row>
    <row r="25" spans="1:9" ht="21.75" customHeight="1">
      <c r="A25" s="199"/>
      <c r="B25" s="209"/>
      <c r="C25" s="15" t="s">
        <v>265</v>
      </c>
      <c r="D25" s="19"/>
      <c r="E25" s="15"/>
      <c r="F25" s="15" t="s">
        <v>265</v>
      </c>
      <c r="G25" s="211"/>
      <c r="H25" s="211"/>
      <c r="I25" s="19"/>
    </row>
    <row r="26" spans="1:9" ht="21.75" customHeight="1">
      <c r="A26" s="199"/>
      <c r="B26" s="199" t="s">
        <v>266</v>
      </c>
      <c r="C26" s="199" t="s">
        <v>267</v>
      </c>
      <c r="D26" s="17" t="s">
        <v>259</v>
      </c>
      <c r="E26" s="19"/>
      <c r="F26" s="199" t="s">
        <v>267</v>
      </c>
      <c r="G26" s="211" t="s">
        <v>259</v>
      </c>
      <c r="H26" s="211"/>
      <c r="I26" s="19"/>
    </row>
    <row r="27" spans="1:9" ht="21.75" customHeight="1">
      <c r="A27" s="199"/>
      <c r="B27" s="209"/>
      <c r="C27" s="199"/>
      <c r="D27" s="17" t="s">
        <v>260</v>
      </c>
      <c r="E27" s="19"/>
      <c r="F27" s="199"/>
      <c r="G27" s="211" t="s">
        <v>260</v>
      </c>
      <c r="H27" s="211"/>
      <c r="I27" s="19"/>
    </row>
    <row r="28" spans="1:9" ht="21.75" customHeight="1">
      <c r="A28" s="199"/>
      <c r="B28" s="209"/>
      <c r="C28" s="199"/>
      <c r="D28" s="17" t="s">
        <v>261</v>
      </c>
      <c r="E28" s="19"/>
      <c r="F28" s="199"/>
      <c r="G28" s="211" t="s">
        <v>261</v>
      </c>
      <c r="H28" s="211"/>
      <c r="I28" s="19"/>
    </row>
    <row r="29" spans="1:9" ht="21.75" customHeight="1">
      <c r="A29" s="199"/>
      <c r="B29" s="209"/>
      <c r="C29" s="199" t="s">
        <v>268</v>
      </c>
      <c r="D29" s="17" t="s">
        <v>259</v>
      </c>
      <c r="E29" s="19"/>
      <c r="F29" s="199" t="s">
        <v>268</v>
      </c>
      <c r="G29" s="211" t="s">
        <v>259</v>
      </c>
      <c r="H29" s="211"/>
      <c r="I29" s="19"/>
    </row>
    <row r="30" spans="1:9" ht="21.75" customHeight="1">
      <c r="A30" s="199"/>
      <c r="B30" s="209"/>
      <c r="C30" s="199"/>
      <c r="D30" s="17" t="s">
        <v>260</v>
      </c>
      <c r="E30" s="19"/>
      <c r="F30" s="199"/>
      <c r="G30" s="211" t="s">
        <v>260</v>
      </c>
      <c r="H30" s="211"/>
      <c r="I30" s="19"/>
    </row>
    <row r="31" spans="1:9" ht="21.75" customHeight="1">
      <c r="A31" s="199"/>
      <c r="B31" s="209"/>
      <c r="C31" s="199"/>
      <c r="D31" s="17" t="s">
        <v>261</v>
      </c>
      <c r="E31" s="19"/>
      <c r="F31" s="199"/>
      <c r="G31" s="211" t="s">
        <v>261</v>
      </c>
      <c r="H31" s="211"/>
      <c r="I31" s="19"/>
    </row>
    <row r="32" spans="1:9" ht="21.75" customHeight="1">
      <c r="A32" s="199"/>
      <c r="B32" s="209"/>
      <c r="C32" s="199" t="s">
        <v>269</v>
      </c>
      <c r="D32" s="17" t="s">
        <v>259</v>
      </c>
      <c r="E32" s="19"/>
      <c r="F32" s="199" t="s">
        <v>269</v>
      </c>
      <c r="G32" s="211" t="s">
        <v>259</v>
      </c>
      <c r="H32" s="211"/>
      <c r="I32" s="19"/>
    </row>
    <row r="33" spans="1:9" ht="21.75" customHeight="1">
      <c r="A33" s="199"/>
      <c r="B33" s="209"/>
      <c r="C33" s="199"/>
      <c r="D33" s="17" t="s">
        <v>260</v>
      </c>
      <c r="E33" s="19"/>
      <c r="F33" s="199"/>
      <c r="G33" s="211" t="s">
        <v>260</v>
      </c>
      <c r="H33" s="211"/>
      <c r="I33" s="19"/>
    </row>
    <row r="34" spans="1:9" ht="21.75" customHeight="1">
      <c r="A34" s="199"/>
      <c r="B34" s="209"/>
      <c r="C34" s="199"/>
      <c r="D34" s="17" t="s">
        <v>261</v>
      </c>
      <c r="E34" s="19"/>
      <c r="F34" s="199"/>
      <c r="G34" s="211" t="s">
        <v>261</v>
      </c>
      <c r="H34" s="211"/>
      <c r="I34" s="19"/>
    </row>
    <row r="35" spans="1:9" ht="21.75" customHeight="1">
      <c r="A35" s="199"/>
      <c r="B35" s="209"/>
      <c r="C35" s="199" t="s">
        <v>270</v>
      </c>
      <c r="D35" s="17" t="s">
        <v>259</v>
      </c>
      <c r="E35" s="19"/>
      <c r="F35" s="199" t="s">
        <v>270</v>
      </c>
      <c r="G35" s="211" t="s">
        <v>259</v>
      </c>
      <c r="H35" s="211"/>
      <c r="I35" s="19"/>
    </row>
    <row r="36" spans="1:9" ht="21.75" customHeight="1">
      <c r="A36" s="199"/>
      <c r="B36" s="209"/>
      <c r="C36" s="199"/>
      <c r="D36" s="17" t="s">
        <v>260</v>
      </c>
      <c r="E36" s="19"/>
      <c r="F36" s="199"/>
      <c r="G36" s="211" t="s">
        <v>260</v>
      </c>
      <c r="H36" s="211"/>
      <c r="I36" s="19"/>
    </row>
    <row r="37" spans="1:9" ht="21.75" customHeight="1">
      <c r="A37" s="199"/>
      <c r="B37" s="209"/>
      <c r="C37" s="199"/>
      <c r="D37" s="17" t="s">
        <v>261</v>
      </c>
      <c r="E37" s="19"/>
      <c r="F37" s="199"/>
      <c r="G37" s="211" t="s">
        <v>261</v>
      </c>
      <c r="H37" s="211"/>
      <c r="I37" s="19"/>
    </row>
    <row r="38" spans="1:9" ht="21.75" customHeight="1">
      <c r="A38" s="199"/>
      <c r="B38" s="209"/>
      <c r="C38" s="15" t="s">
        <v>265</v>
      </c>
      <c r="D38" s="19"/>
      <c r="E38" s="19"/>
      <c r="F38" s="15" t="s">
        <v>265</v>
      </c>
      <c r="G38" s="211"/>
      <c r="H38" s="211"/>
      <c r="I38" s="19"/>
    </row>
    <row r="39" spans="1:9" ht="21.75" customHeight="1">
      <c r="A39" s="199"/>
      <c r="B39" s="199" t="s">
        <v>271</v>
      </c>
      <c r="C39" s="199" t="s">
        <v>272</v>
      </c>
      <c r="D39" s="17" t="s">
        <v>259</v>
      </c>
      <c r="E39" s="16"/>
      <c r="F39" s="199" t="s">
        <v>272</v>
      </c>
      <c r="G39" s="211" t="s">
        <v>259</v>
      </c>
      <c r="H39" s="211"/>
      <c r="I39" s="19"/>
    </row>
    <row r="40" spans="1:9" ht="21.75" customHeight="1">
      <c r="A40" s="199"/>
      <c r="B40" s="199"/>
      <c r="C40" s="199"/>
      <c r="D40" s="17" t="s">
        <v>260</v>
      </c>
      <c r="E40" s="15"/>
      <c r="F40" s="199"/>
      <c r="G40" s="211" t="s">
        <v>260</v>
      </c>
      <c r="H40" s="211"/>
      <c r="I40" s="19"/>
    </row>
    <row r="41" spans="1:9" ht="21.75" customHeight="1">
      <c r="A41" s="199"/>
      <c r="B41" s="199"/>
      <c r="C41" s="199"/>
      <c r="D41" s="17" t="s">
        <v>261</v>
      </c>
      <c r="E41" s="15"/>
      <c r="F41" s="199"/>
      <c r="G41" s="211" t="s">
        <v>261</v>
      </c>
      <c r="H41" s="211"/>
      <c r="I41" s="19"/>
    </row>
    <row r="42" spans="1:9" ht="21.75" customHeight="1">
      <c r="A42" s="199"/>
      <c r="B42" s="199"/>
      <c r="C42" s="15" t="s">
        <v>265</v>
      </c>
      <c r="D42" s="19"/>
      <c r="E42" s="15"/>
      <c r="F42" s="15" t="s">
        <v>265</v>
      </c>
      <c r="G42" s="211"/>
      <c r="H42" s="211"/>
      <c r="I42" s="19"/>
    </row>
    <row r="43" spans="1:9" ht="21" customHeight="1">
      <c r="A43" s="212" t="s">
        <v>273</v>
      </c>
      <c r="B43" s="212"/>
      <c r="C43" s="212"/>
      <c r="D43" s="212"/>
      <c r="E43" s="212"/>
      <c r="F43" s="212"/>
      <c r="G43" s="212"/>
      <c r="H43" s="212"/>
      <c r="I43" s="21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O23" sqref="O23"/>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1" customFormat="1" ht="16.5" customHeight="1">
      <c r="A1" s="10" t="s">
        <v>40</v>
      </c>
      <c r="B1" s="23"/>
      <c r="C1" s="23"/>
      <c r="D1" s="23"/>
    </row>
    <row r="2" spans="1:8" ht="23.25" customHeight="1">
      <c r="A2" s="225" t="s">
        <v>41</v>
      </c>
      <c r="B2" s="225"/>
      <c r="C2" s="225"/>
      <c r="D2" s="225"/>
      <c r="E2" s="225"/>
      <c r="F2" s="225"/>
      <c r="G2" s="225"/>
      <c r="H2" s="225"/>
    </row>
    <row r="3" spans="1:8" ht="18" customHeight="1">
      <c r="A3" s="226"/>
      <c r="B3" s="226"/>
      <c r="C3" s="226"/>
      <c r="D3" s="226"/>
      <c r="E3" s="226"/>
      <c r="F3" s="226"/>
      <c r="G3" s="226"/>
      <c r="H3" s="226"/>
    </row>
    <row r="4" spans="1:4" s="21" customFormat="1" ht="17.25" customHeight="1">
      <c r="A4" s="10"/>
      <c r="B4" s="10"/>
      <c r="C4" s="10"/>
      <c r="D4" s="10"/>
    </row>
    <row r="5" spans="1:8" ht="21.75" customHeight="1">
      <c r="A5" s="199" t="s">
        <v>274</v>
      </c>
      <c r="B5" s="199"/>
      <c r="C5" s="199"/>
      <c r="D5" s="199"/>
      <c r="E5" s="199"/>
      <c r="F5" s="199"/>
      <c r="G5" s="199"/>
      <c r="H5" s="199"/>
    </row>
    <row r="6" spans="1:8" ht="21.75" customHeight="1">
      <c r="A6" s="199" t="s">
        <v>275</v>
      </c>
      <c r="B6" s="199" t="s">
        <v>276</v>
      </c>
      <c r="C6" s="199"/>
      <c r="D6" s="209" t="s">
        <v>277</v>
      </c>
      <c r="E6" s="209"/>
      <c r="F6" s="209" t="s">
        <v>278</v>
      </c>
      <c r="G6" s="209"/>
      <c r="H6" s="209"/>
    </row>
    <row r="7" spans="1:8" ht="21.75" customHeight="1">
      <c r="A7" s="199"/>
      <c r="B7" s="199"/>
      <c r="C7" s="199"/>
      <c r="D7" s="209"/>
      <c r="E7" s="209"/>
      <c r="F7" s="16" t="s">
        <v>279</v>
      </c>
      <c r="G7" s="16" t="s">
        <v>280</v>
      </c>
      <c r="H7" s="16" t="s">
        <v>281</v>
      </c>
    </row>
    <row r="8" spans="1:8" ht="21.75" customHeight="1">
      <c r="A8" s="199"/>
      <c r="B8" s="199" t="s">
        <v>282</v>
      </c>
      <c r="C8" s="199"/>
      <c r="D8" s="199"/>
      <c r="E8" s="199"/>
      <c r="F8" s="19"/>
      <c r="G8" s="19"/>
      <c r="H8" s="19"/>
    </row>
    <row r="9" spans="1:8" ht="21.75" customHeight="1">
      <c r="A9" s="199"/>
      <c r="B9" s="199" t="s">
        <v>283</v>
      </c>
      <c r="C9" s="199"/>
      <c r="D9" s="199"/>
      <c r="E9" s="199"/>
      <c r="F9" s="19"/>
      <c r="G9" s="19"/>
      <c r="H9" s="19"/>
    </row>
    <row r="10" spans="1:8" ht="21.75" customHeight="1">
      <c r="A10" s="199"/>
      <c r="B10" s="199" t="s">
        <v>284</v>
      </c>
      <c r="C10" s="199"/>
      <c r="D10" s="199"/>
      <c r="E10" s="199"/>
      <c r="F10" s="19"/>
      <c r="G10" s="19"/>
      <c r="H10" s="19"/>
    </row>
    <row r="11" spans="1:8" ht="21.75" customHeight="1">
      <c r="A11" s="199"/>
      <c r="B11" s="199" t="s">
        <v>265</v>
      </c>
      <c r="C11" s="199"/>
      <c r="D11" s="199"/>
      <c r="E11" s="199"/>
      <c r="F11" s="19"/>
      <c r="G11" s="19"/>
      <c r="H11" s="19"/>
    </row>
    <row r="12" spans="1:8" ht="21.75" customHeight="1">
      <c r="A12" s="199"/>
      <c r="B12" s="199" t="s">
        <v>285</v>
      </c>
      <c r="C12" s="199"/>
      <c r="D12" s="199"/>
      <c r="E12" s="209"/>
      <c r="F12" s="19"/>
      <c r="G12" s="19"/>
      <c r="H12" s="19"/>
    </row>
    <row r="13" spans="1:8" ht="73.5" customHeight="1">
      <c r="A13" s="16" t="s">
        <v>286</v>
      </c>
      <c r="B13" s="233" t="s">
        <v>251</v>
      </c>
      <c r="C13" s="234"/>
      <c r="D13" s="234"/>
      <c r="E13" s="234"/>
      <c r="F13" s="234"/>
      <c r="G13" s="234"/>
      <c r="H13" s="234"/>
    </row>
    <row r="14" spans="1:8" ht="21.75" customHeight="1">
      <c r="A14" s="199" t="s">
        <v>287</v>
      </c>
      <c r="B14" s="16" t="s">
        <v>288</v>
      </c>
      <c r="C14" s="209" t="s">
        <v>254</v>
      </c>
      <c r="D14" s="209"/>
      <c r="E14" s="209" t="s">
        <v>255</v>
      </c>
      <c r="F14" s="209"/>
      <c r="G14" s="209" t="s">
        <v>256</v>
      </c>
      <c r="H14" s="209"/>
    </row>
    <row r="15" spans="1:8" ht="21.75" customHeight="1">
      <c r="A15" s="209"/>
      <c r="B15" s="209" t="s">
        <v>289</v>
      </c>
      <c r="C15" s="209" t="s">
        <v>258</v>
      </c>
      <c r="D15" s="209"/>
      <c r="E15" s="211" t="s">
        <v>259</v>
      </c>
      <c r="F15" s="229"/>
      <c r="G15" s="229"/>
      <c r="H15" s="229"/>
    </row>
    <row r="16" spans="1:8" ht="21.75" customHeight="1">
      <c r="A16" s="209"/>
      <c r="B16" s="209"/>
      <c r="C16" s="209"/>
      <c r="D16" s="209"/>
      <c r="E16" s="211" t="s">
        <v>260</v>
      </c>
      <c r="F16" s="229"/>
      <c r="G16" s="229"/>
      <c r="H16" s="229"/>
    </row>
    <row r="17" spans="1:8" ht="21.75" customHeight="1">
      <c r="A17" s="209"/>
      <c r="B17" s="209"/>
      <c r="C17" s="209"/>
      <c r="D17" s="209"/>
      <c r="E17" s="211" t="s">
        <v>261</v>
      </c>
      <c r="F17" s="229"/>
      <c r="G17" s="229"/>
      <c r="H17" s="229"/>
    </row>
    <row r="18" spans="1:8" ht="21.75" customHeight="1">
      <c r="A18" s="209"/>
      <c r="B18" s="209"/>
      <c r="C18" s="199" t="s">
        <v>262</v>
      </c>
      <c r="D18" s="199"/>
      <c r="E18" s="211" t="s">
        <v>259</v>
      </c>
      <c r="F18" s="229"/>
      <c r="G18" s="229"/>
      <c r="H18" s="229"/>
    </row>
    <row r="19" spans="1:8" ht="21.75" customHeight="1">
      <c r="A19" s="209"/>
      <c r="B19" s="209"/>
      <c r="C19" s="199"/>
      <c r="D19" s="199"/>
      <c r="E19" s="211" t="s">
        <v>260</v>
      </c>
      <c r="F19" s="229"/>
      <c r="G19" s="231"/>
      <c r="H19" s="231"/>
    </row>
    <row r="20" spans="1:8" ht="21.75" customHeight="1">
      <c r="A20" s="209"/>
      <c r="B20" s="209"/>
      <c r="C20" s="199"/>
      <c r="D20" s="199"/>
      <c r="E20" s="211" t="s">
        <v>261</v>
      </c>
      <c r="F20" s="232"/>
      <c r="G20" s="229"/>
      <c r="H20" s="229"/>
    </row>
    <row r="21" spans="1:8" ht="21.75" customHeight="1">
      <c r="A21" s="209"/>
      <c r="B21" s="209"/>
      <c r="C21" s="199" t="s">
        <v>263</v>
      </c>
      <c r="D21" s="199"/>
      <c r="E21" s="211" t="s">
        <v>259</v>
      </c>
      <c r="F21" s="232"/>
      <c r="G21" s="229"/>
      <c r="H21" s="229"/>
    </row>
    <row r="22" spans="1:8" ht="21.75" customHeight="1">
      <c r="A22" s="209"/>
      <c r="B22" s="209"/>
      <c r="C22" s="199"/>
      <c r="D22" s="199"/>
      <c r="E22" s="211" t="s">
        <v>260</v>
      </c>
      <c r="F22" s="229"/>
      <c r="G22" s="230"/>
      <c r="H22" s="230"/>
    </row>
    <row r="23" spans="1:8" ht="21.75" customHeight="1">
      <c r="A23" s="209"/>
      <c r="B23" s="209"/>
      <c r="C23" s="199"/>
      <c r="D23" s="199"/>
      <c r="E23" s="211" t="s">
        <v>261</v>
      </c>
      <c r="F23" s="229"/>
      <c r="G23" s="229"/>
      <c r="H23" s="229"/>
    </row>
    <row r="24" spans="1:8" ht="21.75" customHeight="1">
      <c r="A24" s="209"/>
      <c r="B24" s="209"/>
      <c r="C24" s="199" t="s">
        <v>264</v>
      </c>
      <c r="D24" s="199"/>
      <c r="E24" s="211" t="s">
        <v>259</v>
      </c>
      <c r="F24" s="229"/>
      <c r="G24" s="229"/>
      <c r="H24" s="229"/>
    </row>
    <row r="25" spans="1:8" ht="21.75" customHeight="1">
      <c r="A25" s="209"/>
      <c r="B25" s="209"/>
      <c r="C25" s="199"/>
      <c r="D25" s="199"/>
      <c r="E25" s="211" t="s">
        <v>260</v>
      </c>
      <c r="F25" s="229"/>
      <c r="G25" s="229"/>
      <c r="H25" s="229"/>
    </row>
    <row r="26" spans="1:8" ht="21.75" customHeight="1">
      <c r="A26" s="209"/>
      <c r="B26" s="209"/>
      <c r="C26" s="199"/>
      <c r="D26" s="199"/>
      <c r="E26" s="211" t="s">
        <v>261</v>
      </c>
      <c r="F26" s="229"/>
      <c r="G26" s="229"/>
      <c r="H26" s="229"/>
    </row>
    <row r="27" spans="1:8" ht="21.75" customHeight="1">
      <c r="A27" s="209"/>
      <c r="B27" s="209"/>
      <c r="C27" s="199" t="s">
        <v>265</v>
      </c>
      <c r="D27" s="199"/>
      <c r="E27" s="229"/>
      <c r="F27" s="229"/>
      <c r="G27" s="229"/>
      <c r="H27" s="229"/>
    </row>
    <row r="28" spans="1:8" ht="21.75" customHeight="1">
      <c r="A28" s="209"/>
      <c r="B28" s="209" t="s">
        <v>290</v>
      </c>
      <c r="C28" s="199" t="s">
        <v>267</v>
      </c>
      <c r="D28" s="199"/>
      <c r="E28" s="211" t="s">
        <v>259</v>
      </c>
      <c r="F28" s="229"/>
      <c r="G28" s="229"/>
      <c r="H28" s="229"/>
    </row>
    <row r="29" spans="1:8" ht="21.75" customHeight="1">
      <c r="A29" s="209"/>
      <c r="B29" s="209"/>
      <c r="C29" s="199"/>
      <c r="D29" s="199"/>
      <c r="E29" s="211" t="s">
        <v>260</v>
      </c>
      <c r="F29" s="229"/>
      <c r="G29" s="229"/>
      <c r="H29" s="229"/>
    </row>
    <row r="30" spans="1:8" ht="21.75" customHeight="1">
      <c r="A30" s="209"/>
      <c r="B30" s="209"/>
      <c r="C30" s="199"/>
      <c r="D30" s="199"/>
      <c r="E30" s="211" t="s">
        <v>261</v>
      </c>
      <c r="F30" s="229"/>
      <c r="G30" s="229"/>
      <c r="H30" s="229"/>
    </row>
    <row r="31" spans="1:8" ht="21.75" customHeight="1">
      <c r="A31" s="209"/>
      <c r="B31" s="209"/>
      <c r="C31" s="199" t="s">
        <v>268</v>
      </c>
      <c r="D31" s="199"/>
      <c r="E31" s="211" t="s">
        <v>259</v>
      </c>
      <c r="F31" s="229"/>
      <c r="G31" s="229"/>
      <c r="H31" s="229"/>
    </row>
    <row r="32" spans="1:8" ht="21.75" customHeight="1">
      <c r="A32" s="209"/>
      <c r="B32" s="209"/>
      <c r="C32" s="199"/>
      <c r="D32" s="199"/>
      <c r="E32" s="211" t="s">
        <v>260</v>
      </c>
      <c r="F32" s="229"/>
      <c r="G32" s="229"/>
      <c r="H32" s="229"/>
    </row>
    <row r="33" spans="1:8" ht="21.75" customHeight="1">
      <c r="A33" s="209"/>
      <c r="B33" s="209"/>
      <c r="C33" s="199"/>
      <c r="D33" s="199"/>
      <c r="E33" s="211" t="s">
        <v>261</v>
      </c>
      <c r="F33" s="229"/>
      <c r="G33" s="229"/>
      <c r="H33" s="229"/>
    </row>
    <row r="34" spans="1:8" ht="21.75" customHeight="1">
      <c r="A34" s="209"/>
      <c r="B34" s="209"/>
      <c r="C34" s="199" t="s">
        <v>269</v>
      </c>
      <c r="D34" s="199"/>
      <c r="E34" s="211" t="s">
        <v>259</v>
      </c>
      <c r="F34" s="229"/>
      <c r="G34" s="229"/>
      <c r="H34" s="229"/>
    </row>
    <row r="35" spans="1:8" ht="21.75" customHeight="1">
      <c r="A35" s="209"/>
      <c r="B35" s="209"/>
      <c r="C35" s="199"/>
      <c r="D35" s="199"/>
      <c r="E35" s="211" t="s">
        <v>260</v>
      </c>
      <c r="F35" s="229"/>
      <c r="G35" s="229"/>
      <c r="H35" s="229"/>
    </row>
    <row r="36" spans="1:8" ht="21.75" customHeight="1">
      <c r="A36" s="209"/>
      <c r="B36" s="209"/>
      <c r="C36" s="199"/>
      <c r="D36" s="199"/>
      <c r="E36" s="211" t="s">
        <v>261</v>
      </c>
      <c r="F36" s="229"/>
      <c r="G36" s="229"/>
      <c r="H36" s="229"/>
    </row>
    <row r="37" spans="1:8" ht="21.75" customHeight="1">
      <c r="A37" s="209"/>
      <c r="B37" s="209"/>
      <c r="C37" s="199" t="s">
        <v>270</v>
      </c>
      <c r="D37" s="199"/>
      <c r="E37" s="211" t="s">
        <v>259</v>
      </c>
      <c r="F37" s="229"/>
      <c r="G37" s="229"/>
      <c r="H37" s="229"/>
    </row>
    <row r="38" spans="1:8" ht="21.75" customHeight="1">
      <c r="A38" s="209"/>
      <c r="B38" s="209"/>
      <c r="C38" s="199"/>
      <c r="D38" s="199"/>
      <c r="E38" s="211" t="s">
        <v>260</v>
      </c>
      <c r="F38" s="229"/>
      <c r="G38" s="229"/>
      <c r="H38" s="229"/>
    </row>
    <row r="39" spans="1:8" ht="21.75" customHeight="1">
      <c r="A39" s="209"/>
      <c r="B39" s="209"/>
      <c r="C39" s="199"/>
      <c r="D39" s="199"/>
      <c r="E39" s="211" t="s">
        <v>261</v>
      </c>
      <c r="F39" s="229"/>
      <c r="G39" s="229"/>
      <c r="H39" s="229"/>
    </row>
    <row r="40" spans="1:8" ht="21.75" customHeight="1">
      <c r="A40" s="209"/>
      <c r="B40" s="209"/>
      <c r="C40" s="199" t="s">
        <v>265</v>
      </c>
      <c r="D40" s="199"/>
      <c r="E40" s="229"/>
      <c r="F40" s="229"/>
      <c r="G40" s="229"/>
      <c r="H40" s="229"/>
    </row>
    <row r="41" spans="1:8" ht="21.75" customHeight="1">
      <c r="A41" s="209"/>
      <c r="B41" s="199" t="s">
        <v>291</v>
      </c>
      <c r="C41" s="199" t="s">
        <v>272</v>
      </c>
      <c r="D41" s="199"/>
      <c r="E41" s="211" t="s">
        <v>259</v>
      </c>
      <c r="F41" s="229"/>
      <c r="G41" s="229"/>
      <c r="H41" s="229"/>
    </row>
    <row r="42" spans="1:8" ht="21.75" customHeight="1">
      <c r="A42" s="209"/>
      <c r="B42" s="199"/>
      <c r="C42" s="199"/>
      <c r="D42" s="199"/>
      <c r="E42" s="211" t="s">
        <v>260</v>
      </c>
      <c r="F42" s="229"/>
      <c r="G42" s="229"/>
      <c r="H42" s="229"/>
    </row>
    <row r="43" spans="1:8" ht="21.75" customHeight="1">
      <c r="A43" s="209"/>
      <c r="B43" s="199"/>
      <c r="C43" s="199"/>
      <c r="D43" s="199"/>
      <c r="E43" s="211" t="s">
        <v>261</v>
      </c>
      <c r="F43" s="229"/>
      <c r="G43" s="229"/>
      <c r="H43" s="229"/>
    </row>
    <row r="44" spans="1:8" ht="21.75" customHeight="1">
      <c r="A44" s="209"/>
      <c r="B44" s="199"/>
      <c r="C44" s="199" t="s">
        <v>265</v>
      </c>
      <c r="D44" s="199"/>
      <c r="E44" s="229"/>
      <c r="F44" s="229"/>
      <c r="G44" s="229"/>
      <c r="H44" s="229"/>
    </row>
    <row r="45" spans="1:8" s="22" customFormat="1" ht="24" customHeight="1">
      <c r="A45" s="212" t="s">
        <v>292</v>
      </c>
      <c r="B45" s="212"/>
      <c r="C45" s="212"/>
      <c r="D45" s="212"/>
      <c r="E45" s="212"/>
      <c r="F45" s="212"/>
      <c r="G45" s="212"/>
      <c r="H45" s="212"/>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18:D20"/>
    <mergeCell ref="C21:D23"/>
    <mergeCell ref="C24:D26"/>
    <mergeCell ref="C28:D30"/>
    <mergeCell ref="C31:D33"/>
    <mergeCell ref="C34:D36"/>
    <mergeCell ref="C40:D40"/>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0">
      <selection activeCell="D5" sqref="D5:I5"/>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42</v>
      </c>
      <c r="B1" s="11"/>
      <c r="C1" s="11"/>
      <c r="D1" s="11"/>
    </row>
    <row r="2" spans="1:9" ht="33.75" customHeight="1">
      <c r="A2" s="225" t="s">
        <v>43</v>
      </c>
      <c r="B2" s="225"/>
      <c r="C2" s="225"/>
      <c r="D2" s="225"/>
      <c r="E2" s="225"/>
      <c r="F2" s="225"/>
      <c r="G2" s="225"/>
      <c r="H2" s="225"/>
      <c r="I2" s="225"/>
    </row>
    <row r="3" spans="1:9" ht="14.25" customHeight="1">
      <c r="A3" s="226"/>
      <c r="B3" s="226"/>
      <c r="C3" s="226"/>
      <c r="D3" s="226"/>
      <c r="E3" s="226"/>
      <c r="F3" s="226"/>
      <c r="G3" s="226"/>
      <c r="H3" s="226"/>
      <c r="I3" s="226"/>
    </row>
    <row r="4" spans="1:4" ht="21.75" customHeight="1">
      <c r="A4" s="12"/>
      <c r="B4" s="13"/>
      <c r="C4" s="14"/>
      <c r="D4" s="14"/>
    </row>
    <row r="5" spans="1:9" ht="21.75" customHeight="1">
      <c r="A5" s="227" t="s">
        <v>239</v>
      </c>
      <c r="B5" s="228"/>
      <c r="C5" s="228"/>
      <c r="D5" s="229"/>
      <c r="E5" s="229"/>
      <c r="F5" s="229"/>
      <c r="G5" s="229"/>
      <c r="H5" s="229"/>
      <c r="I5" s="229"/>
    </row>
    <row r="6" spans="1:9" ht="21.75" customHeight="1">
      <c r="A6" s="213" t="s">
        <v>240</v>
      </c>
      <c r="B6" s="214"/>
      <c r="C6" s="214"/>
      <c r="D6" s="199"/>
      <c r="E6" s="199"/>
      <c r="F6" s="213" t="s">
        <v>241</v>
      </c>
      <c r="G6" s="215"/>
      <c r="H6" s="209"/>
      <c r="I6" s="209"/>
    </row>
    <row r="7" spans="1:9" ht="21.75" customHeight="1">
      <c r="A7" s="200" t="s">
        <v>242</v>
      </c>
      <c r="B7" s="201"/>
      <c r="C7" s="202"/>
      <c r="D7" s="17" t="s">
        <v>243</v>
      </c>
      <c r="E7" s="15"/>
      <c r="F7" s="221" t="s">
        <v>244</v>
      </c>
      <c r="G7" s="222"/>
      <c r="H7" s="227"/>
      <c r="I7" s="235"/>
    </row>
    <row r="8" spans="1:9" ht="21.75" customHeight="1">
      <c r="A8" s="203"/>
      <c r="B8" s="204"/>
      <c r="C8" s="205"/>
      <c r="D8" s="17" t="s">
        <v>245</v>
      </c>
      <c r="E8" s="15"/>
      <c r="F8" s="221" t="s">
        <v>245</v>
      </c>
      <c r="G8" s="222"/>
      <c r="H8" s="227"/>
      <c r="I8" s="235"/>
    </row>
    <row r="9" spans="1:9" ht="21.75" customHeight="1">
      <c r="A9" s="206"/>
      <c r="B9" s="207"/>
      <c r="C9" s="208"/>
      <c r="D9" s="17" t="s">
        <v>246</v>
      </c>
      <c r="E9" s="17"/>
      <c r="F9" s="221" t="s">
        <v>247</v>
      </c>
      <c r="G9" s="222"/>
      <c r="H9" s="223"/>
      <c r="I9" s="224"/>
    </row>
    <row r="10" spans="1:9" ht="21.75" customHeight="1">
      <c r="A10" s="209" t="s">
        <v>248</v>
      </c>
      <c r="B10" s="199" t="s">
        <v>249</v>
      </c>
      <c r="C10" s="199"/>
      <c r="D10" s="199"/>
      <c r="E10" s="199"/>
      <c r="F10" s="213"/>
      <c r="G10" s="214"/>
      <c r="H10" s="214"/>
      <c r="I10" s="215"/>
    </row>
    <row r="11" spans="1:9" ht="100.5" customHeight="1">
      <c r="A11" s="210"/>
      <c r="B11" s="216" t="s">
        <v>251</v>
      </c>
      <c r="C11" s="216"/>
      <c r="D11" s="216"/>
      <c r="E11" s="216"/>
      <c r="F11" s="217" t="s">
        <v>251</v>
      </c>
      <c r="G11" s="218"/>
      <c r="H11" s="219"/>
      <c r="I11" s="220"/>
    </row>
    <row r="12" spans="1:9" ht="24">
      <c r="A12" s="199" t="s">
        <v>252</v>
      </c>
      <c r="B12" s="18" t="s">
        <v>253</v>
      </c>
      <c r="C12" s="15" t="s">
        <v>254</v>
      </c>
      <c r="D12" s="15" t="s">
        <v>255</v>
      </c>
      <c r="E12" s="15" t="s">
        <v>256</v>
      </c>
      <c r="F12" s="15" t="s">
        <v>254</v>
      </c>
      <c r="G12" s="199" t="s">
        <v>255</v>
      </c>
      <c r="H12" s="199"/>
      <c r="I12" s="15" t="s">
        <v>256</v>
      </c>
    </row>
    <row r="13" spans="1:9" ht="21.75" customHeight="1">
      <c r="A13" s="199"/>
      <c r="B13" s="199" t="s">
        <v>257</v>
      </c>
      <c r="C13" s="199" t="s">
        <v>258</v>
      </c>
      <c r="D13" s="17" t="s">
        <v>259</v>
      </c>
      <c r="E13" s="19"/>
      <c r="F13" s="199" t="s">
        <v>258</v>
      </c>
      <c r="G13" s="211" t="s">
        <v>259</v>
      </c>
      <c r="H13" s="211"/>
      <c r="I13" s="19"/>
    </row>
    <row r="14" spans="1:9" ht="21.75" customHeight="1">
      <c r="A14" s="199"/>
      <c r="B14" s="209"/>
      <c r="C14" s="199"/>
      <c r="D14" s="17" t="s">
        <v>260</v>
      </c>
      <c r="E14" s="19"/>
      <c r="F14" s="199"/>
      <c r="G14" s="211" t="s">
        <v>260</v>
      </c>
      <c r="H14" s="211"/>
      <c r="I14" s="19"/>
    </row>
    <row r="15" spans="1:9" ht="21.75" customHeight="1">
      <c r="A15" s="199"/>
      <c r="B15" s="209"/>
      <c r="C15" s="199"/>
      <c r="D15" s="17" t="s">
        <v>261</v>
      </c>
      <c r="E15" s="19"/>
      <c r="F15" s="199"/>
      <c r="G15" s="211" t="s">
        <v>261</v>
      </c>
      <c r="H15" s="211"/>
      <c r="I15" s="19"/>
    </row>
    <row r="16" spans="1:9" ht="21.75" customHeight="1">
      <c r="A16" s="199"/>
      <c r="B16" s="209"/>
      <c r="C16" s="199" t="s">
        <v>262</v>
      </c>
      <c r="D16" s="17" t="s">
        <v>259</v>
      </c>
      <c r="E16" s="20"/>
      <c r="F16" s="199" t="s">
        <v>262</v>
      </c>
      <c r="G16" s="211" t="s">
        <v>259</v>
      </c>
      <c r="H16" s="211"/>
      <c r="I16" s="20"/>
    </row>
    <row r="17" spans="1:9" ht="21.75" customHeight="1">
      <c r="A17" s="199"/>
      <c r="B17" s="209"/>
      <c r="C17" s="199"/>
      <c r="D17" s="17" t="s">
        <v>260</v>
      </c>
      <c r="E17" s="19"/>
      <c r="F17" s="199"/>
      <c r="G17" s="211" t="s">
        <v>260</v>
      </c>
      <c r="H17" s="211"/>
      <c r="I17" s="19"/>
    </row>
    <row r="18" spans="1:9" ht="21.75" customHeight="1">
      <c r="A18" s="199"/>
      <c r="B18" s="209"/>
      <c r="C18" s="199"/>
      <c r="D18" s="17" t="s">
        <v>261</v>
      </c>
      <c r="E18" s="19"/>
      <c r="F18" s="199"/>
      <c r="G18" s="211" t="s">
        <v>261</v>
      </c>
      <c r="H18" s="211"/>
      <c r="I18" s="19"/>
    </row>
    <row r="19" spans="1:9" ht="21.75" customHeight="1">
      <c r="A19" s="199"/>
      <c r="B19" s="209"/>
      <c r="C19" s="199" t="s">
        <v>263</v>
      </c>
      <c r="D19" s="17" t="s">
        <v>259</v>
      </c>
      <c r="E19" s="19"/>
      <c r="F19" s="199" t="s">
        <v>263</v>
      </c>
      <c r="G19" s="211" t="s">
        <v>259</v>
      </c>
      <c r="H19" s="211"/>
      <c r="I19" s="19"/>
    </row>
    <row r="20" spans="1:9" ht="21.75" customHeight="1">
      <c r="A20" s="199"/>
      <c r="B20" s="209"/>
      <c r="C20" s="199"/>
      <c r="D20" s="17" t="s">
        <v>260</v>
      </c>
      <c r="E20" s="16"/>
      <c r="F20" s="199"/>
      <c r="G20" s="211" t="s">
        <v>260</v>
      </c>
      <c r="H20" s="211"/>
      <c r="I20" s="16"/>
    </row>
    <row r="21" spans="1:9" ht="21.75" customHeight="1">
      <c r="A21" s="199"/>
      <c r="B21" s="209"/>
      <c r="C21" s="199"/>
      <c r="D21" s="17" t="s">
        <v>261</v>
      </c>
      <c r="E21" s="19"/>
      <c r="F21" s="199"/>
      <c r="G21" s="211" t="s">
        <v>261</v>
      </c>
      <c r="H21" s="211"/>
      <c r="I21" s="19"/>
    </row>
    <row r="22" spans="1:9" ht="21.75" customHeight="1">
      <c r="A22" s="199"/>
      <c r="B22" s="209"/>
      <c r="C22" s="199" t="s">
        <v>264</v>
      </c>
      <c r="D22" s="17" t="s">
        <v>259</v>
      </c>
      <c r="E22" s="16"/>
      <c r="F22" s="199" t="s">
        <v>264</v>
      </c>
      <c r="G22" s="211" t="s">
        <v>259</v>
      </c>
      <c r="H22" s="211"/>
      <c r="I22" s="16"/>
    </row>
    <row r="23" spans="1:9" ht="21.75" customHeight="1">
      <c r="A23" s="199"/>
      <c r="B23" s="209"/>
      <c r="C23" s="199"/>
      <c r="D23" s="17" t="s">
        <v>260</v>
      </c>
      <c r="E23" s="19"/>
      <c r="F23" s="199"/>
      <c r="G23" s="211" t="s">
        <v>260</v>
      </c>
      <c r="H23" s="211"/>
      <c r="I23" s="19"/>
    </row>
    <row r="24" spans="1:9" ht="21.75" customHeight="1">
      <c r="A24" s="199"/>
      <c r="B24" s="209"/>
      <c r="C24" s="199"/>
      <c r="D24" s="17" t="s">
        <v>261</v>
      </c>
      <c r="E24" s="19"/>
      <c r="F24" s="199"/>
      <c r="G24" s="211" t="s">
        <v>261</v>
      </c>
      <c r="H24" s="211"/>
      <c r="I24" s="19"/>
    </row>
    <row r="25" spans="1:9" ht="21.75" customHeight="1">
      <c r="A25" s="199"/>
      <c r="B25" s="209"/>
      <c r="C25" s="15" t="s">
        <v>265</v>
      </c>
      <c r="D25" s="19"/>
      <c r="E25" s="15"/>
      <c r="F25" s="15" t="s">
        <v>265</v>
      </c>
      <c r="G25" s="211"/>
      <c r="H25" s="211"/>
      <c r="I25" s="19"/>
    </row>
    <row r="26" spans="1:9" ht="21.75" customHeight="1">
      <c r="A26" s="199"/>
      <c r="B26" s="199" t="s">
        <v>266</v>
      </c>
      <c r="C26" s="199" t="s">
        <v>267</v>
      </c>
      <c r="D26" s="17" t="s">
        <v>259</v>
      </c>
      <c r="E26" s="16"/>
      <c r="F26" s="199" t="s">
        <v>267</v>
      </c>
      <c r="G26" s="211" t="s">
        <v>259</v>
      </c>
      <c r="H26" s="211"/>
      <c r="I26" s="16"/>
    </row>
    <row r="27" spans="1:9" ht="21.75" customHeight="1">
      <c r="A27" s="199"/>
      <c r="B27" s="209"/>
      <c r="C27" s="199"/>
      <c r="D27" s="17" t="s">
        <v>260</v>
      </c>
      <c r="E27" s="19"/>
      <c r="F27" s="199"/>
      <c r="G27" s="211" t="s">
        <v>260</v>
      </c>
      <c r="H27" s="211"/>
      <c r="I27" s="19"/>
    </row>
    <row r="28" spans="1:9" ht="21.75" customHeight="1">
      <c r="A28" s="199"/>
      <c r="B28" s="209"/>
      <c r="C28" s="199"/>
      <c r="D28" s="17" t="s">
        <v>261</v>
      </c>
      <c r="E28" s="19"/>
      <c r="F28" s="199"/>
      <c r="G28" s="211" t="s">
        <v>261</v>
      </c>
      <c r="H28" s="211"/>
      <c r="I28" s="19"/>
    </row>
    <row r="29" spans="1:9" ht="21.75" customHeight="1">
      <c r="A29" s="199"/>
      <c r="B29" s="209"/>
      <c r="C29" s="199" t="s">
        <v>268</v>
      </c>
      <c r="D29" s="17" t="s">
        <v>259</v>
      </c>
      <c r="E29" s="16"/>
      <c r="F29" s="199" t="s">
        <v>268</v>
      </c>
      <c r="G29" s="211" t="s">
        <v>259</v>
      </c>
      <c r="H29" s="211"/>
      <c r="I29" s="16"/>
    </row>
    <row r="30" spans="1:9" ht="21.75" customHeight="1">
      <c r="A30" s="199"/>
      <c r="B30" s="209"/>
      <c r="C30" s="199"/>
      <c r="D30" s="17" t="s">
        <v>260</v>
      </c>
      <c r="E30" s="19"/>
      <c r="F30" s="199"/>
      <c r="G30" s="211" t="s">
        <v>260</v>
      </c>
      <c r="H30" s="211"/>
      <c r="I30" s="19"/>
    </row>
    <row r="31" spans="1:9" ht="21.75" customHeight="1">
      <c r="A31" s="199"/>
      <c r="B31" s="209"/>
      <c r="C31" s="199"/>
      <c r="D31" s="17" t="s">
        <v>261</v>
      </c>
      <c r="E31" s="19"/>
      <c r="F31" s="199"/>
      <c r="G31" s="211" t="s">
        <v>261</v>
      </c>
      <c r="H31" s="211"/>
      <c r="I31" s="19"/>
    </row>
    <row r="32" spans="1:9" ht="21.75" customHeight="1">
      <c r="A32" s="199"/>
      <c r="B32" s="209"/>
      <c r="C32" s="199" t="s">
        <v>269</v>
      </c>
      <c r="D32" s="17" t="s">
        <v>259</v>
      </c>
      <c r="E32" s="16"/>
      <c r="F32" s="199" t="s">
        <v>269</v>
      </c>
      <c r="G32" s="211" t="s">
        <v>259</v>
      </c>
      <c r="H32" s="211"/>
      <c r="I32" s="16"/>
    </row>
    <row r="33" spans="1:9" ht="21.75" customHeight="1">
      <c r="A33" s="199"/>
      <c r="B33" s="209"/>
      <c r="C33" s="199"/>
      <c r="D33" s="17" t="s">
        <v>260</v>
      </c>
      <c r="E33" s="19"/>
      <c r="F33" s="199"/>
      <c r="G33" s="211" t="s">
        <v>260</v>
      </c>
      <c r="H33" s="211"/>
      <c r="I33" s="19"/>
    </row>
    <row r="34" spans="1:9" ht="21.75" customHeight="1">
      <c r="A34" s="199"/>
      <c r="B34" s="209"/>
      <c r="C34" s="199"/>
      <c r="D34" s="17" t="s">
        <v>261</v>
      </c>
      <c r="E34" s="19"/>
      <c r="F34" s="199"/>
      <c r="G34" s="211" t="s">
        <v>261</v>
      </c>
      <c r="H34" s="211"/>
      <c r="I34" s="19"/>
    </row>
    <row r="35" spans="1:9" ht="21.75" customHeight="1">
      <c r="A35" s="199"/>
      <c r="B35" s="209"/>
      <c r="C35" s="199" t="s">
        <v>270</v>
      </c>
      <c r="D35" s="17" t="s">
        <v>259</v>
      </c>
      <c r="E35" s="16"/>
      <c r="F35" s="199" t="s">
        <v>270</v>
      </c>
      <c r="G35" s="211" t="s">
        <v>259</v>
      </c>
      <c r="H35" s="211"/>
      <c r="I35" s="16"/>
    </row>
    <row r="36" spans="1:9" ht="21.75" customHeight="1">
      <c r="A36" s="199"/>
      <c r="B36" s="209"/>
      <c r="C36" s="199"/>
      <c r="D36" s="17" t="s">
        <v>260</v>
      </c>
      <c r="E36" s="19"/>
      <c r="F36" s="199"/>
      <c r="G36" s="211" t="s">
        <v>260</v>
      </c>
      <c r="H36" s="211"/>
      <c r="I36" s="19"/>
    </row>
    <row r="37" spans="1:9" ht="21.75" customHeight="1">
      <c r="A37" s="199"/>
      <c r="B37" s="209"/>
      <c r="C37" s="199"/>
      <c r="D37" s="17" t="s">
        <v>261</v>
      </c>
      <c r="E37" s="19"/>
      <c r="F37" s="199"/>
      <c r="G37" s="211" t="s">
        <v>261</v>
      </c>
      <c r="H37" s="211"/>
      <c r="I37" s="19"/>
    </row>
    <row r="38" spans="1:9" ht="21.75" customHeight="1">
      <c r="A38" s="199"/>
      <c r="B38" s="209"/>
      <c r="C38" s="15" t="s">
        <v>265</v>
      </c>
      <c r="D38" s="19"/>
      <c r="E38" s="19"/>
      <c r="F38" s="15" t="s">
        <v>265</v>
      </c>
      <c r="G38" s="211"/>
      <c r="H38" s="211"/>
      <c r="I38" s="19"/>
    </row>
    <row r="39" spans="1:9" ht="21.75" customHeight="1">
      <c r="A39" s="199"/>
      <c r="B39" s="199" t="s">
        <v>271</v>
      </c>
      <c r="C39" s="199" t="s">
        <v>272</v>
      </c>
      <c r="D39" s="17" t="s">
        <v>259</v>
      </c>
      <c r="E39" s="16"/>
      <c r="F39" s="199" t="s">
        <v>272</v>
      </c>
      <c r="G39" s="211" t="s">
        <v>259</v>
      </c>
      <c r="H39" s="211"/>
      <c r="I39" s="16"/>
    </row>
    <row r="40" spans="1:9" ht="21.75" customHeight="1">
      <c r="A40" s="199"/>
      <c r="B40" s="199"/>
      <c r="C40" s="199"/>
      <c r="D40" s="17" t="s">
        <v>260</v>
      </c>
      <c r="E40" s="15"/>
      <c r="F40" s="199"/>
      <c r="G40" s="211" t="s">
        <v>260</v>
      </c>
      <c r="H40" s="211"/>
      <c r="I40" s="19"/>
    </row>
    <row r="41" spans="1:9" ht="21.75" customHeight="1">
      <c r="A41" s="199"/>
      <c r="B41" s="199"/>
      <c r="C41" s="199"/>
      <c r="D41" s="17" t="s">
        <v>261</v>
      </c>
      <c r="E41" s="15"/>
      <c r="F41" s="199"/>
      <c r="G41" s="211" t="s">
        <v>261</v>
      </c>
      <c r="H41" s="211"/>
      <c r="I41" s="19"/>
    </row>
    <row r="42" spans="1:9" ht="21.75" customHeight="1">
      <c r="A42" s="199"/>
      <c r="B42" s="199"/>
      <c r="C42" s="15" t="s">
        <v>265</v>
      </c>
      <c r="D42" s="19"/>
      <c r="E42" s="15"/>
      <c r="F42" s="15" t="s">
        <v>265</v>
      </c>
      <c r="G42" s="211"/>
      <c r="H42" s="211"/>
      <c r="I42" s="19"/>
    </row>
    <row r="43" spans="1:9" ht="21" customHeight="1">
      <c r="A43" s="212" t="s">
        <v>293</v>
      </c>
      <c r="B43" s="212"/>
      <c r="C43" s="212"/>
      <c r="D43" s="212"/>
      <c r="E43" s="212"/>
      <c r="F43" s="212"/>
      <c r="G43" s="212"/>
      <c r="H43" s="212"/>
      <c r="I43" s="212"/>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V15" sqref="V1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236" t="s">
        <v>44</v>
      </c>
      <c r="B1" s="236"/>
    </row>
    <row r="2" spans="1:15" s="1" customFormat="1" ht="67.5" customHeight="1">
      <c r="A2" s="237" t="s">
        <v>45</v>
      </c>
      <c r="B2" s="237"/>
      <c r="C2" s="237"/>
      <c r="D2" s="237"/>
      <c r="E2" s="237"/>
      <c r="F2" s="237"/>
      <c r="G2" s="237"/>
      <c r="H2" s="237"/>
      <c r="I2" s="237"/>
      <c r="J2" s="237"/>
      <c r="K2" s="237"/>
      <c r="L2" s="237"/>
      <c r="M2" s="237"/>
      <c r="N2" s="237"/>
      <c r="O2" s="237"/>
    </row>
    <row r="3" spans="1:15" s="1" customFormat="1" ht="24.75" customHeight="1">
      <c r="A3" s="238" t="s">
        <v>5</v>
      </c>
      <c r="B3" s="238" t="s">
        <v>294</v>
      </c>
      <c r="C3" s="238" t="s">
        <v>295</v>
      </c>
      <c r="D3" s="238"/>
      <c r="E3" s="238" t="s">
        <v>296</v>
      </c>
      <c r="F3" s="238"/>
      <c r="G3" s="238" t="s">
        <v>297</v>
      </c>
      <c r="H3" s="238" t="s">
        <v>298</v>
      </c>
      <c r="I3" s="238"/>
      <c r="J3" s="238"/>
      <c r="K3" s="238"/>
      <c r="L3" s="238" t="s">
        <v>299</v>
      </c>
      <c r="M3" s="238"/>
      <c r="N3" s="238"/>
      <c r="O3" s="238"/>
    </row>
    <row r="4" spans="1:15" s="1" customFormat="1" ht="31.5" customHeight="1">
      <c r="A4" s="238"/>
      <c r="B4" s="238"/>
      <c r="C4" s="5" t="s">
        <v>300</v>
      </c>
      <c r="D4" s="5" t="s">
        <v>301</v>
      </c>
      <c r="E4" s="5" t="s">
        <v>300</v>
      </c>
      <c r="F4" s="5" t="s">
        <v>301</v>
      </c>
      <c r="G4" s="238"/>
      <c r="H4" s="5" t="s">
        <v>302</v>
      </c>
      <c r="I4" s="5" t="s">
        <v>303</v>
      </c>
      <c r="J4" s="5" t="s">
        <v>304</v>
      </c>
      <c r="K4" s="5" t="s">
        <v>305</v>
      </c>
      <c r="L4" s="5" t="s">
        <v>302</v>
      </c>
      <c r="M4" s="5" t="s">
        <v>303</v>
      </c>
      <c r="N4" s="5" t="s">
        <v>304</v>
      </c>
      <c r="O4" s="5" t="s">
        <v>305</v>
      </c>
    </row>
    <row r="5" spans="1:15" s="1" customFormat="1" ht="54" customHeight="1">
      <c r="A5" s="5">
        <v>1</v>
      </c>
      <c r="B5" s="169" t="s">
        <v>307</v>
      </c>
      <c r="C5" s="5">
        <v>3</v>
      </c>
      <c r="D5" s="5">
        <v>0</v>
      </c>
      <c r="E5" s="5">
        <v>3</v>
      </c>
      <c r="F5" s="5">
        <v>0</v>
      </c>
      <c r="G5" s="5">
        <v>0</v>
      </c>
      <c r="H5" s="5"/>
      <c r="I5" s="8"/>
      <c r="J5" s="5"/>
      <c r="K5" s="8"/>
      <c r="L5" s="5"/>
      <c r="M5" s="5"/>
      <c r="N5" s="5"/>
      <c r="O5" s="5"/>
    </row>
    <row r="6" spans="1:15" s="1" customFormat="1" ht="19.5" customHeight="1">
      <c r="A6" s="5">
        <v>2</v>
      </c>
      <c r="B6" s="5"/>
      <c r="C6" s="5"/>
      <c r="D6" s="5"/>
      <c r="E6" s="5"/>
      <c r="F6" s="5"/>
      <c r="G6" s="5"/>
      <c r="H6" s="5"/>
      <c r="I6" s="8"/>
      <c r="J6" s="5"/>
      <c r="K6" s="8"/>
      <c r="L6" s="5"/>
      <c r="M6" s="5"/>
      <c r="N6" s="5"/>
      <c r="O6" s="5"/>
    </row>
    <row r="7" spans="1:15" s="1" customFormat="1" ht="19.5" customHeight="1">
      <c r="A7" s="5">
        <v>3</v>
      </c>
      <c r="B7" s="5"/>
      <c r="C7" s="5"/>
      <c r="D7" s="5"/>
      <c r="E7" s="5"/>
      <c r="F7" s="5"/>
      <c r="G7" s="5"/>
      <c r="H7" s="5"/>
      <c r="I7" s="8"/>
      <c r="J7" s="5"/>
      <c r="K7" s="8"/>
      <c r="L7" s="5"/>
      <c r="M7" s="5"/>
      <c r="N7" s="5"/>
      <c r="O7" s="5"/>
    </row>
    <row r="8" spans="1:15" s="1" customFormat="1" ht="19.5" customHeight="1">
      <c r="A8" s="5">
        <v>4</v>
      </c>
      <c r="B8" s="5"/>
      <c r="C8" s="5"/>
      <c r="D8" s="5"/>
      <c r="E8" s="5"/>
      <c r="F8" s="5"/>
      <c r="G8" s="5"/>
      <c r="H8" s="5"/>
      <c r="I8" s="8"/>
      <c r="J8" s="5"/>
      <c r="K8" s="8"/>
      <c r="L8" s="5"/>
      <c r="M8" s="5"/>
      <c r="N8" s="5"/>
      <c r="O8" s="5"/>
    </row>
    <row r="9" spans="1:15" s="1" customFormat="1" ht="19.5" customHeight="1">
      <c r="A9" s="5">
        <v>5</v>
      </c>
      <c r="B9" s="5"/>
      <c r="C9" s="5"/>
      <c r="D9" s="5"/>
      <c r="E9" s="5"/>
      <c r="F9" s="5"/>
      <c r="G9" s="5"/>
      <c r="H9" s="5"/>
      <c r="I9" s="8"/>
      <c r="J9" s="5"/>
      <c r="K9" s="8"/>
      <c r="L9" s="5"/>
      <c r="M9" s="5"/>
      <c r="N9" s="5"/>
      <c r="O9" s="5"/>
    </row>
    <row r="10" spans="1:15" s="1" customFormat="1" ht="19.5" customHeight="1">
      <c r="A10" s="5">
        <v>6</v>
      </c>
      <c r="B10" s="5"/>
      <c r="C10" s="5"/>
      <c r="D10" s="5"/>
      <c r="E10" s="5"/>
      <c r="F10" s="5"/>
      <c r="G10" s="5"/>
      <c r="H10" s="5"/>
      <c r="I10" s="8"/>
      <c r="J10" s="5"/>
      <c r="K10" s="8"/>
      <c r="L10" s="5"/>
      <c r="M10" s="5"/>
      <c r="N10" s="5"/>
      <c r="O10" s="5"/>
    </row>
    <row r="11" spans="1:15" s="1" customFormat="1" ht="19.5" customHeight="1">
      <c r="A11" s="5">
        <v>7</v>
      </c>
      <c r="B11" s="5"/>
      <c r="C11" s="5"/>
      <c r="D11" s="5"/>
      <c r="E11" s="5"/>
      <c r="F11" s="5"/>
      <c r="G11" s="5"/>
      <c r="H11" s="5"/>
      <c r="I11" s="8"/>
      <c r="J11" s="5"/>
      <c r="K11" s="8"/>
      <c r="L11" s="5"/>
      <c r="M11" s="5"/>
      <c r="N11" s="5"/>
      <c r="O11" s="5"/>
    </row>
    <row r="12" spans="1:15" s="1" customFormat="1" ht="19.5" customHeight="1">
      <c r="A12" s="5">
        <v>8</v>
      </c>
      <c r="B12" s="5"/>
      <c r="C12" s="5"/>
      <c r="D12" s="5"/>
      <c r="E12" s="5"/>
      <c r="F12" s="5"/>
      <c r="G12" s="5"/>
      <c r="H12" s="5"/>
      <c r="I12" s="8"/>
      <c r="J12" s="5"/>
      <c r="K12" s="8"/>
      <c r="L12" s="5"/>
      <c r="M12" s="5"/>
      <c r="N12" s="5"/>
      <c r="O12" s="5"/>
    </row>
    <row r="13" spans="1:15" s="1" customFormat="1" ht="19.5" customHeight="1">
      <c r="A13" s="5">
        <v>9</v>
      </c>
      <c r="B13" s="5"/>
      <c r="C13" s="5"/>
      <c r="D13" s="5"/>
      <c r="E13" s="5"/>
      <c r="F13" s="5"/>
      <c r="G13" s="5"/>
      <c r="H13" s="5"/>
      <c r="I13" s="8"/>
      <c r="J13" s="5"/>
      <c r="K13" s="8"/>
      <c r="L13" s="5"/>
      <c r="M13" s="5"/>
      <c r="N13" s="5"/>
      <c r="O13" s="5"/>
    </row>
    <row r="14" spans="1:15" s="1" customFormat="1" ht="19.5"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1" customFormat="1" ht="19.5" customHeight="1">
      <c r="A18" s="5">
        <v>14</v>
      </c>
      <c r="B18" s="5"/>
      <c r="C18" s="5"/>
      <c r="D18" s="5"/>
      <c r="E18" s="5"/>
      <c r="F18" s="5"/>
      <c r="G18" s="5"/>
      <c r="H18" s="5"/>
      <c r="I18" s="8"/>
      <c r="J18" s="5"/>
      <c r="K18" s="8"/>
      <c r="L18" s="5"/>
      <c r="M18" s="5"/>
      <c r="N18" s="5"/>
      <c r="O18" s="5"/>
    </row>
    <row r="19" spans="1:15" s="2" customFormat="1" ht="19.5" customHeight="1">
      <c r="A19" s="5"/>
      <c r="B19" s="5" t="s">
        <v>126</v>
      </c>
      <c r="C19" s="5">
        <f>SUM(C5:C18)</f>
        <v>3</v>
      </c>
      <c r="D19" s="5">
        <f aca="true" t="shared" si="0" ref="D19:O19">SUM(D5:D18)</f>
        <v>0</v>
      </c>
      <c r="E19" s="5">
        <f t="shared" si="0"/>
        <v>3</v>
      </c>
      <c r="F19" s="5">
        <f t="shared" si="0"/>
        <v>0</v>
      </c>
      <c r="G19" s="5">
        <f t="shared" si="0"/>
        <v>0</v>
      </c>
      <c r="H19" s="5">
        <f t="shared" si="0"/>
        <v>0</v>
      </c>
      <c r="I19" s="5">
        <f t="shared" si="0"/>
        <v>0</v>
      </c>
      <c r="J19" s="5">
        <f t="shared" si="0"/>
        <v>0</v>
      </c>
      <c r="K19" s="5">
        <f t="shared" si="0"/>
        <v>0</v>
      </c>
      <c r="L19" s="5">
        <f t="shared" si="0"/>
        <v>0</v>
      </c>
      <c r="M19" s="5">
        <f t="shared" si="0"/>
        <v>0</v>
      </c>
      <c r="N19" s="5">
        <f t="shared" si="0"/>
        <v>0</v>
      </c>
      <c r="O19" s="5">
        <f t="shared" si="0"/>
        <v>0</v>
      </c>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pans="1:15" s="3"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11" sqref="B11:J11"/>
    </sheetView>
  </sheetViews>
  <sheetFormatPr defaultColWidth="9.33203125" defaultRowHeight="11.25"/>
  <cols>
    <col min="1" max="1" width="19.33203125" style="0" customWidth="1"/>
    <col min="10" max="10" width="30.16015625" style="0" customWidth="1"/>
    <col min="11" max="11" width="14.33203125" style="0" customWidth="1"/>
    <col min="12" max="12" width="52.16015625" style="0" customWidth="1"/>
  </cols>
  <sheetData>
    <row r="1" spans="1:12" ht="22.5">
      <c r="A1" s="174" t="s">
        <v>4</v>
      </c>
      <c r="B1" s="174"/>
      <c r="C1" s="174"/>
      <c r="D1" s="174"/>
      <c r="E1" s="174"/>
      <c r="F1" s="174"/>
      <c r="G1" s="174"/>
      <c r="H1" s="174"/>
      <c r="I1" s="174"/>
      <c r="J1" s="174"/>
      <c r="K1" s="174"/>
      <c r="L1" s="174"/>
    </row>
    <row r="2" spans="1:12" s="155" customFormat="1" ht="24.75" customHeight="1">
      <c r="A2" s="157" t="s">
        <v>5</v>
      </c>
      <c r="B2" s="175" t="s">
        <v>6</v>
      </c>
      <c r="C2" s="176"/>
      <c r="D2" s="176"/>
      <c r="E2" s="176"/>
      <c r="F2" s="176"/>
      <c r="G2" s="176"/>
      <c r="H2" s="176"/>
      <c r="I2" s="176"/>
      <c r="J2" s="177"/>
      <c r="K2" s="157" t="s">
        <v>7</v>
      </c>
      <c r="L2" s="157" t="s">
        <v>8</v>
      </c>
    </row>
    <row r="3" spans="1:12" s="156" customFormat="1" ht="24.75" customHeight="1">
      <c r="A3" s="158" t="s">
        <v>9</v>
      </c>
      <c r="B3" s="172" t="s">
        <v>10</v>
      </c>
      <c r="C3" s="172"/>
      <c r="D3" s="172"/>
      <c r="E3" s="172"/>
      <c r="F3" s="172"/>
      <c r="G3" s="172"/>
      <c r="H3" s="172"/>
      <c r="I3" s="172"/>
      <c r="J3" s="172"/>
      <c r="K3" s="158" t="s">
        <v>11</v>
      </c>
      <c r="L3" s="158"/>
    </row>
    <row r="4" spans="1:12" s="156" customFormat="1" ht="24.75" customHeight="1">
      <c r="A4" s="158" t="s">
        <v>12</v>
      </c>
      <c r="B4" s="172" t="s">
        <v>13</v>
      </c>
      <c r="C4" s="172"/>
      <c r="D4" s="172"/>
      <c r="E4" s="172"/>
      <c r="F4" s="172"/>
      <c r="G4" s="172"/>
      <c r="H4" s="172"/>
      <c r="I4" s="172"/>
      <c r="J4" s="172"/>
      <c r="K4" s="158" t="s">
        <v>11</v>
      </c>
      <c r="L4" s="160"/>
    </row>
    <row r="5" spans="1:12" s="156" customFormat="1" ht="24.75" customHeight="1">
      <c r="A5" s="158" t="s">
        <v>14</v>
      </c>
      <c r="B5" s="172" t="s">
        <v>15</v>
      </c>
      <c r="C5" s="172"/>
      <c r="D5" s="172"/>
      <c r="E5" s="172"/>
      <c r="F5" s="172"/>
      <c r="G5" s="172"/>
      <c r="H5" s="172"/>
      <c r="I5" s="172"/>
      <c r="J5" s="172"/>
      <c r="K5" s="158" t="s">
        <v>11</v>
      </c>
      <c r="L5" s="160"/>
    </row>
    <row r="6" spans="1:12" s="156" customFormat="1" ht="24.75" customHeight="1">
      <c r="A6" s="158" t="s">
        <v>16</v>
      </c>
      <c r="B6" s="172" t="s">
        <v>17</v>
      </c>
      <c r="C6" s="172"/>
      <c r="D6" s="172"/>
      <c r="E6" s="172"/>
      <c r="F6" s="172"/>
      <c r="G6" s="172"/>
      <c r="H6" s="172"/>
      <c r="I6" s="172"/>
      <c r="J6" s="172"/>
      <c r="K6" s="158" t="s">
        <v>11</v>
      </c>
      <c r="L6" s="159"/>
    </row>
    <row r="7" spans="1:12" s="156" customFormat="1" ht="24.75" customHeight="1">
      <c r="A7" s="158" t="s">
        <v>18</v>
      </c>
      <c r="B7" s="172" t="s">
        <v>19</v>
      </c>
      <c r="C7" s="172"/>
      <c r="D7" s="172"/>
      <c r="E7" s="172"/>
      <c r="F7" s="172"/>
      <c r="G7" s="172"/>
      <c r="H7" s="172"/>
      <c r="I7" s="172"/>
      <c r="J7" s="172"/>
      <c r="K7" s="158" t="s">
        <v>11</v>
      </c>
      <c r="L7" s="161"/>
    </row>
    <row r="8" spans="1:12" s="156" customFormat="1" ht="24.75" customHeight="1">
      <c r="A8" s="158" t="s">
        <v>20</v>
      </c>
      <c r="B8" s="172" t="s">
        <v>21</v>
      </c>
      <c r="C8" s="172"/>
      <c r="D8" s="172"/>
      <c r="E8" s="172"/>
      <c r="F8" s="172"/>
      <c r="G8" s="172"/>
      <c r="H8" s="172"/>
      <c r="I8" s="172"/>
      <c r="J8" s="172"/>
      <c r="K8" s="158" t="s">
        <v>11</v>
      </c>
      <c r="L8" s="161"/>
    </row>
    <row r="9" spans="1:12" s="156" customFormat="1" ht="24.75" customHeight="1">
      <c r="A9" s="158" t="s">
        <v>22</v>
      </c>
      <c r="B9" s="172" t="s">
        <v>23</v>
      </c>
      <c r="C9" s="172"/>
      <c r="D9" s="172"/>
      <c r="E9" s="172"/>
      <c r="F9" s="172"/>
      <c r="G9" s="172"/>
      <c r="H9" s="172"/>
      <c r="I9" s="172"/>
      <c r="J9" s="172"/>
      <c r="K9" s="158" t="s">
        <v>11</v>
      </c>
      <c r="L9" s="161"/>
    </row>
    <row r="10" spans="1:12" s="156" customFormat="1" ht="24.75" customHeight="1">
      <c r="A10" s="158" t="s">
        <v>24</v>
      </c>
      <c r="B10" s="172" t="s">
        <v>25</v>
      </c>
      <c r="C10" s="172"/>
      <c r="D10" s="172"/>
      <c r="E10" s="172"/>
      <c r="F10" s="172"/>
      <c r="G10" s="172"/>
      <c r="H10" s="172"/>
      <c r="I10" s="172"/>
      <c r="J10" s="172"/>
      <c r="K10" s="158" t="s">
        <v>11</v>
      </c>
      <c r="L10" s="161"/>
    </row>
    <row r="11" spans="1:12" s="156" customFormat="1" ht="24.75" customHeight="1">
      <c r="A11" s="158" t="s">
        <v>26</v>
      </c>
      <c r="B11" s="172" t="s">
        <v>27</v>
      </c>
      <c r="C11" s="172"/>
      <c r="D11" s="172"/>
      <c r="E11" s="172"/>
      <c r="F11" s="172"/>
      <c r="G11" s="172"/>
      <c r="H11" s="172"/>
      <c r="I11" s="172"/>
      <c r="J11" s="172"/>
      <c r="K11" s="158" t="s">
        <v>28</v>
      </c>
      <c r="L11" s="162" t="s">
        <v>29</v>
      </c>
    </row>
    <row r="12" spans="1:12" s="156" customFormat="1" ht="24.75" customHeight="1">
      <c r="A12" s="158" t="s">
        <v>30</v>
      </c>
      <c r="B12" s="172" t="s">
        <v>31</v>
      </c>
      <c r="C12" s="172"/>
      <c r="D12" s="172"/>
      <c r="E12" s="172"/>
      <c r="F12" s="172"/>
      <c r="G12" s="172"/>
      <c r="H12" s="172"/>
      <c r="I12" s="172"/>
      <c r="J12" s="172"/>
      <c r="K12" s="158" t="s">
        <v>11</v>
      </c>
      <c r="L12" s="162"/>
    </row>
    <row r="13" spans="1:12" s="156" customFormat="1" ht="24.75" customHeight="1">
      <c r="A13" s="158" t="s">
        <v>32</v>
      </c>
      <c r="B13" s="172" t="s">
        <v>33</v>
      </c>
      <c r="C13" s="172"/>
      <c r="D13" s="172"/>
      <c r="E13" s="172"/>
      <c r="F13" s="172"/>
      <c r="G13" s="172"/>
      <c r="H13" s="172"/>
      <c r="I13" s="172"/>
      <c r="J13" s="172"/>
      <c r="K13" s="158" t="s">
        <v>28</v>
      </c>
      <c r="L13" s="162" t="s">
        <v>34</v>
      </c>
    </row>
    <row r="14" spans="1:12" s="156" customFormat="1" ht="24.75" customHeight="1">
      <c r="A14" s="158" t="s">
        <v>35</v>
      </c>
      <c r="B14" s="173" t="s">
        <v>36</v>
      </c>
      <c r="C14" s="173"/>
      <c r="D14" s="173"/>
      <c r="E14" s="173"/>
      <c r="F14" s="173"/>
      <c r="G14" s="173"/>
      <c r="H14" s="173"/>
      <c r="I14" s="173"/>
      <c r="J14" s="173"/>
      <c r="K14" s="158" t="s">
        <v>11</v>
      </c>
      <c r="L14" s="162" t="s">
        <v>34</v>
      </c>
    </row>
    <row r="15" spans="1:12" ht="24.75" customHeight="1">
      <c r="A15" s="158" t="s">
        <v>37</v>
      </c>
      <c r="B15" s="172" t="s">
        <v>38</v>
      </c>
      <c r="C15" s="172"/>
      <c r="D15" s="172"/>
      <c r="E15" s="172"/>
      <c r="F15" s="172"/>
      <c r="G15" s="172"/>
      <c r="H15" s="172"/>
      <c r="I15" s="172"/>
      <c r="J15" s="172"/>
      <c r="K15" s="158" t="s">
        <v>28</v>
      </c>
      <c r="L15" s="163" t="s">
        <v>39</v>
      </c>
    </row>
    <row r="16" spans="1:12" ht="24.75" customHeight="1">
      <c r="A16" s="158" t="s">
        <v>40</v>
      </c>
      <c r="B16" s="172" t="s">
        <v>41</v>
      </c>
      <c r="C16" s="172"/>
      <c r="D16" s="172"/>
      <c r="E16" s="172"/>
      <c r="F16" s="172"/>
      <c r="G16" s="172"/>
      <c r="H16" s="172"/>
      <c r="I16" s="172"/>
      <c r="J16" s="172"/>
      <c r="K16" s="158" t="s">
        <v>28</v>
      </c>
      <c r="L16" s="163" t="s">
        <v>39</v>
      </c>
    </row>
    <row r="17" spans="1:12" ht="24.75" customHeight="1">
      <c r="A17" s="158" t="s">
        <v>42</v>
      </c>
      <c r="B17" s="172" t="s">
        <v>43</v>
      </c>
      <c r="C17" s="172"/>
      <c r="D17" s="172"/>
      <c r="E17" s="172"/>
      <c r="F17" s="172"/>
      <c r="G17" s="172"/>
      <c r="H17" s="172"/>
      <c r="I17" s="172"/>
      <c r="J17" s="172"/>
      <c r="K17" s="158" t="s">
        <v>28</v>
      </c>
      <c r="L17" s="163" t="s">
        <v>39</v>
      </c>
    </row>
    <row r="18" spans="1:12" ht="24.75" customHeight="1">
      <c r="A18" s="158" t="s">
        <v>44</v>
      </c>
      <c r="B18" s="172" t="s">
        <v>45</v>
      </c>
      <c r="C18" s="172"/>
      <c r="D18" s="172"/>
      <c r="E18" s="172"/>
      <c r="F18" s="172"/>
      <c r="G18" s="172"/>
      <c r="H18" s="172"/>
      <c r="I18" s="172"/>
      <c r="J18" s="172"/>
      <c r="K18" s="158" t="s">
        <v>11</v>
      </c>
      <c r="L18" s="163"/>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showGridLines="0" showZeros="0" zoomScalePageLayoutView="0" workbookViewId="0" topLeftCell="A1">
      <selection activeCell="F9" sqref="F9"/>
    </sheetView>
  </sheetViews>
  <sheetFormatPr defaultColWidth="9.16015625" defaultRowHeight="12.75" customHeight="1"/>
  <cols>
    <col min="1" max="1" width="58.16015625" style="0" customWidth="1"/>
    <col min="2" max="2" width="23.33203125" style="142" customWidth="1"/>
    <col min="3" max="3" width="41" style="0" customWidth="1"/>
    <col min="4" max="4" width="28.66015625" style="142" customWidth="1"/>
    <col min="5" max="5" width="47.33203125" style="0" customWidth="1"/>
    <col min="6" max="6" width="24.16015625" style="36" customWidth="1"/>
  </cols>
  <sheetData>
    <row r="1" spans="1:6" ht="13.5" customHeight="1">
      <c r="A1" s="143" t="s">
        <v>9</v>
      </c>
      <c r="B1" s="144"/>
      <c r="C1" s="145"/>
      <c r="D1" s="144"/>
      <c r="E1" s="145"/>
      <c r="F1" s="146"/>
    </row>
    <row r="2" spans="1:6" ht="16.5" customHeight="1">
      <c r="A2" s="178" t="s">
        <v>10</v>
      </c>
      <c r="B2" s="178"/>
      <c r="C2" s="178"/>
      <c r="D2" s="178"/>
      <c r="E2" s="178"/>
      <c r="F2" s="178"/>
    </row>
    <row r="3" spans="1:6" ht="15" customHeight="1">
      <c r="A3" s="179"/>
      <c r="B3" s="179"/>
      <c r="C3" s="147"/>
      <c r="D3" s="148"/>
      <c r="E3" s="144"/>
      <c r="F3" s="144" t="s">
        <v>46</v>
      </c>
    </row>
    <row r="4" spans="1:6" ht="18.75" customHeight="1">
      <c r="A4" s="180" t="s">
        <v>47</v>
      </c>
      <c r="B4" s="180"/>
      <c r="C4" s="180" t="s">
        <v>48</v>
      </c>
      <c r="D4" s="180"/>
      <c r="E4" s="180"/>
      <c r="F4" s="180"/>
    </row>
    <row r="5" spans="1:6" ht="18.75" customHeight="1">
      <c r="A5" s="112" t="s">
        <v>49</v>
      </c>
      <c r="B5" s="112" t="s">
        <v>50</v>
      </c>
      <c r="C5" s="112" t="s">
        <v>51</v>
      </c>
      <c r="D5" s="113" t="s">
        <v>50</v>
      </c>
      <c r="E5" s="112" t="s">
        <v>52</v>
      </c>
      <c r="F5" s="112" t="s">
        <v>50</v>
      </c>
    </row>
    <row r="6" spans="1:6" ht="18.75" customHeight="1">
      <c r="A6" s="114" t="s">
        <v>53</v>
      </c>
      <c r="B6" s="116">
        <v>100.326515</v>
      </c>
      <c r="C6" s="114" t="s">
        <v>53</v>
      </c>
      <c r="D6" s="116">
        <v>100.326515</v>
      </c>
      <c r="E6" s="115" t="s">
        <v>53</v>
      </c>
      <c r="F6" s="116">
        <v>100.326515</v>
      </c>
    </row>
    <row r="7" spans="1:6" ht="18.75" customHeight="1">
      <c r="A7" s="117" t="s">
        <v>54</v>
      </c>
      <c r="B7" s="116">
        <v>100.326515</v>
      </c>
      <c r="C7" s="133" t="s">
        <v>55</v>
      </c>
      <c r="D7" s="116">
        <v>97.446371</v>
      </c>
      <c r="E7" s="115" t="s">
        <v>56</v>
      </c>
      <c r="F7" s="116">
        <v>44.326515</v>
      </c>
    </row>
    <row r="8" spans="1:8" ht="18.75" customHeight="1">
      <c r="A8" s="117" t="s">
        <v>57</v>
      </c>
      <c r="B8" s="116">
        <v>100.326515</v>
      </c>
      <c r="C8" s="133" t="s">
        <v>58</v>
      </c>
      <c r="D8" s="116"/>
      <c r="E8" s="115" t="s">
        <v>59</v>
      </c>
      <c r="F8" s="116">
        <v>36.938501</v>
      </c>
      <c r="H8" s="24"/>
    </row>
    <row r="9" spans="1:6" ht="18.75" customHeight="1">
      <c r="A9" s="149" t="s">
        <v>60</v>
      </c>
      <c r="B9" s="116">
        <v>56</v>
      </c>
      <c r="C9" s="133" t="s">
        <v>61</v>
      </c>
      <c r="D9" s="116"/>
      <c r="E9" s="115" t="s">
        <v>62</v>
      </c>
      <c r="F9" s="116">
        <v>7.388014</v>
      </c>
    </row>
    <row r="10" spans="1:6" ht="18.75" customHeight="1">
      <c r="A10" s="117" t="s">
        <v>63</v>
      </c>
      <c r="B10" s="116"/>
      <c r="C10" s="133" t="s">
        <v>64</v>
      </c>
      <c r="D10" s="116"/>
      <c r="E10" s="115" t="s">
        <v>65</v>
      </c>
      <c r="F10" s="116"/>
    </row>
    <row r="11" spans="1:6" ht="18.75" customHeight="1">
      <c r="A11" s="117" t="s">
        <v>66</v>
      </c>
      <c r="B11" s="116"/>
      <c r="C11" s="133" t="s">
        <v>67</v>
      </c>
      <c r="D11" s="116"/>
      <c r="E11" s="115" t="s">
        <v>68</v>
      </c>
      <c r="F11" s="116"/>
    </row>
    <row r="12" spans="1:6" ht="18.75" customHeight="1">
      <c r="A12" s="117" t="s">
        <v>69</v>
      </c>
      <c r="B12" s="116"/>
      <c r="C12" s="133" t="s">
        <v>70</v>
      </c>
      <c r="D12" s="116"/>
      <c r="E12" s="115" t="s">
        <v>71</v>
      </c>
      <c r="F12" s="116">
        <v>56</v>
      </c>
    </row>
    <row r="13" spans="1:6" ht="18.75" customHeight="1">
      <c r="A13" s="117" t="s">
        <v>72</v>
      </c>
      <c r="B13" s="116"/>
      <c r="C13" s="133" t="s">
        <v>73</v>
      </c>
      <c r="D13" s="116"/>
      <c r="E13" s="115" t="s">
        <v>59</v>
      </c>
      <c r="F13" s="116"/>
    </row>
    <row r="14" spans="1:6" ht="18.75" customHeight="1">
      <c r="A14" s="117" t="s">
        <v>74</v>
      </c>
      <c r="B14" s="116"/>
      <c r="C14" s="133" t="s">
        <v>75</v>
      </c>
      <c r="D14" s="116"/>
      <c r="E14" s="115" t="s">
        <v>62</v>
      </c>
      <c r="F14" s="116">
        <v>56</v>
      </c>
    </row>
    <row r="15" spans="1:6" ht="18.75" customHeight="1">
      <c r="A15" s="117" t="s">
        <v>76</v>
      </c>
      <c r="B15" s="116"/>
      <c r="C15" s="133" t="s">
        <v>77</v>
      </c>
      <c r="D15" s="116"/>
      <c r="E15" s="115" t="s">
        <v>78</v>
      </c>
      <c r="F15" s="116"/>
    </row>
    <row r="16" spans="1:6" ht="18.75" customHeight="1">
      <c r="A16" s="121" t="s">
        <v>79</v>
      </c>
      <c r="B16" s="116"/>
      <c r="C16" s="133" t="s">
        <v>80</v>
      </c>
      <c r="D16" s="116"/>
      <c r="E16" s="115" t="s">
        <v>81</v>
      </c>
      <c r="F16" s="116"/>
    </row>
    <row r="17" spans="1:6" ht="18.75" customHeight="1">
      <c r="A17" s="121" t="s">
        <v>82</v>
      </c>
      <c r="B17" s="116"/>
      <c r="C17" s="133" t="s">
        <v>83</v>
      </c>
      <c r="D17" s="116"/>
      <c r="E17" s="115" t="s">
        <v>84</v>
      </c>
      <c r="F17" s="116"/>
    </row>
    <row r="18" spans="1:6" ht="18.75" customHeight="1">
      <c r="A18" s="121"/>
      <c r="B18" s="123"/>
      <c r="C18" s="133" t="s">
        <v>85</v>
      </c>
      <c r="D18" s="116"/>
      <c r="E18" s="115" t="s">
        <v>86</v>
      </c>
      <c r="F18" s="116"/>
    </row>
    <row r="19" spans="1:6" ht="18.75" customHeight="1">
      <c r="A19" s="121"/>
      <c r="B19" s="124"/>
      <c r="C19" s="133" t="s">
        <v>87</v>
      </c>
      <c r="D19" s="116"/>
      <c r="E19" s="115" t="s">
        <v>88</v>
      </c>
      <c r="F19" s="116"/>
    </row>
    <row r="20" spans="1:6" ht="18.75" customHeight="1">
      <c r="A20" s="121"/>
      <c r="B20" s="123"/>
      <c r="C20" s="133" t="s">
        <v>89</v>
      </c>
      <c r="D20" s="116"/>
      <c r="E20" s="115" t="s">
        <v>90</v>
      </c>
      <c r="F20" s="116"/>
    </row>
    <row r="21" spans="1:6" ht="18.75" customHeight="1">
      <c r="A21" s="125"/>
      <c r="B21" s="123"/>
      <c r="C21" s="133" t="s">
        <v>91</v>
      </c>
      <c r="D21" s="116"/>
      <c r="E21" s="115" t="s">
        <v>92</v>
      </c>
      <c r="F21" s="116"/>
    </row>
    <row r="22" spans="1:6" ht="18.75" customHeight="1">
      <c r="A22" s="126"/>
      <c r="B22" s="123"/>
      <c r="C22" s="133" t="s">
        <v>93</v>
      </c>
      <c r="D22" s="116"/>
      <c r="E22" s="115" t="s">
        <v>94</v>
      </c>
      <c r="F22" s="116"/>
    </row>
    <row r="23" spans="1:6" ht="18.75" customHeight="1">
      <c r="A23" s="125"/>
      <c r="B23" s="123"/>
      <c r="C23" s="133" t="s">
        <v>95</v>
      </c>
      <c r="D23" s="116"/>
      <c r="E23" s="127" t="s">
        <v>96</v>
      </c>
      <c r="F23" s="116"/>
    </row>
    <row r="24" spans="1:6" ht="18.75" customHeight="1">
      <c r="A24" s="125"/>
      <c r="B24" s="123"/>
      <c r="C24" s="133" t="s">
        <v>97</v>
      </c>
      <c r="D24" s="116"/>
      <c r="E24" s="127" t="s">
        <v>98</v>
      </c>
      <c r="F24" s="116"/>
    </row>
    <row r="25" spans="1:7" ht="18.75" customHeight="1">
      <c r="A25" s="125"/>
      <c r="B25" s="123"/>
      <c r="C25" s="133" t="s">
        <v>99</v>
      </c>
      <c r="D25" s="116"/>
      <c r="E25" s="127" t="s">
        <v>100</v>
      </c>
      <c r="F25" s="116"/>
      <c r="G25" s="24"/>
    </row>
    <row r="26" spans="1:8" ht="18.75" customHeight="1">
      <c r="A26" s="125"/>
      <c r="B26" s="123"/>
      <c r="C26" s="133" t="s">
        <v>101</v>
      </c>
      <c r="D26" s="116">
        <v>2.880144</v>
      </c>
      <c r="E26" s="127"/>
      <c r="F26" s="116"/>
      <c r="G26" s="24"/>
      <c r="H26" s="24"/>
    </row>
    <row r="27" spans="1:8" ht="18.75" customHeight="1">
      <c r="A27" s="126"/>
      <c r="B27" s="124"/>
      <c r="C27" s="133" t="s">
        <v>102</v>
      </c>
      <c r="D27" s="116"/>
      <c r="E27" s="128"/>
      <c r="F27" s="116"/>
      <c r="G27" s="24"/>
      <c r="H27" s="24"/>
    </row>
    <row r="28" spans="1:8" ht="18.75" customHeight="1">
      <c r="A28" s="125"/>
      <c r="B28" s="123"/>
      <c r="C28" s="133" t="s">
        <v>103</v>
      </c>
      <c r="D28" s="116"/>
      <c r="E28" s="128"/>
      <c r="F28" s="116"/>
      <c r="G28" s="24"/>
      <c r="H28" s="24"/>
    </row>
    <row r="29" spans="1:8" ht="18.75" customHeight="1">
      <c r="A29" s="126"/>
      <c r="B29" s="124"/>
      <c r="C29" s="133" t="s">
        <v>104</v>
      </c>
      <c r="D29" s="116"/>
      <c r="E29" s="128"/>
      <c r="F29" s="116"/>
      <c r="G29" s="24"/>
      <c r="H29" s="24"/>
    </row>
    <row r="30" spans="1:7" ht="18.75" customHeight="1">
      <c r="A30" s="126"/>
      <c r="B30" s="123"/>
      <c r="C30" s="133" t="s">
        <v>105</v>
      </c>
      <c r="D30" s="116"/>
      <c r="E30" s="128"/>
      <c r="F30" s="116"/>
      <c r="G30" s="24"/>
    </row>
    <row r="31" spans="1:7" ht="18.75" customHeight="1">
      <c r="A31" s="126"/>
      <c r="B31" s="123"/>
      <c r="C31" s="133" t="s">
        <v>106</v>
      </c>
      <c r="D31" s="116"/>
      <c r="E31" s="128"/>
      <c r="F31" s="116"/>
      <c r="G31" s="24"/>
    </row>
    <row r="32" spans="1:7" ht="18.75" customHeight="1">
      <c r="A32" s="126"/>
      <c r="B32" s="123"/>
      <c r="C32" s="133" t="s">
        <v>107</v>
      </c>
      <c r="D32" s="116"/>
      <c r="E32" s="128"/>
      <c r="F32" s="116"/>
      <c r="G32" s="24"/>
    </row>
    <row r="33" spans="1:8" ht="18.75" customHeight="1">
      <c r="A33" s="126"/>
      <c r="B33" s="123"/>
      <c r="C33" s="133" t="s">
        <v>108</v>
      </c>
      <c r="D33" s="116"/>
      <c r="E33" s="128"/>
      <c r="F33" s="116"/>
      <c r="G33" s="24"/>
      <c r="H33" s="24"/>
    </row>
    <row r="34" spans="1:7" ht="18.75" customHeight="1">
      <c r="A34" s="125"/>
      <c r="B34" s="123"/>
      <c r="C34" s="133" t="s">
        <v>109</v>
      </c>
      <c r="D34" s="116"/>
      <c r="E34" s="128"/>
      <c r="F34" s="116"/>
      <c r="G34" s="24"/>
    </row>
    <row r="35" spans="1:6" ht="18.75" customHeight="1">
      <c r="A35" s="126"/>
      <c r="B35" s="123"/>
      <c r="C35" s="114"/>
      <c r="D35" s="116"/>
      <c r="E35" s="128"/>
      <c r="F35" s="116"/>
    </row>
    <row r="36" spans="1:6" ht="18.75" customHeight="1">
      <c r="A36" s="126"/>
      <c r="B36" s="123"/>
      <c r="C36" s="133"/>
      <c r="D36" s="129"/>
      <c r="E36" s="128"/>
      <c r="F36" s="116"/>
    </row>
    <row r="37" spans="1:6" ht="18.75" customHeight="1">
      <c r="A37" s="126"/>
      <c r="B37" s="123"/>
      <c r="C37" s="133"/>
      <c r="D37" s="129"/>
      <c r="E37" s="128"/>
      <c r="F37" s="131"/>
    </row>
    <row r="38" spans="1:6" ht="18.75" customHeight="1">
      <c r="A38" s="113" t="s">
        <v>110</v>
      </c>
      <c r="B38" s="124">
        <f>SUM(B6,B18)</f>
        <v>100.326515</v>
      </c>
      <c r="C38" s="113" t="s">
        <v>111</v>
      </c>
      <c r="D38" s="124">
        <f>SUM(D6,D35)</f>
        <v>100.326515</v>
      </c>
      <c r="E38" s="132" t="s">
        <v>111</v>
      </c>
      <c r="F38" s="131">
        <f>SUM(F6,F26)</f>
        <v>100.326515</v>
      </c>
    </row>
    <row r="39" spans="1:6" ht="18.75" customHeight="1">
      <c r="A39" s="118" t="s">
        <v>112</v>
      </c>
      <c r="B39" s="123"/>
      <c r="C39" s="121" t="s">
        <v>113</v>
      </c>
      <c r="D39" s="129"/>
      <c r="E39" s="120" t="s">
        <v>113</v>
      </c>
      <c r="F39" s="131">
        <f>D39</f>
        <v>0</v>
      </c>
    </row>
    <row r="40" spans="1:6" ht="18.75" customHeight="1">
      <c r="A40" s="118" t="s">
        <v>114</v>
      </c>
      <c r="B40" s="123"/>
      <c r="C40" s="114" t="s">
        <v>115</v>
      </c>
      <c r="D40" s="116"/>
      <c r="E40" s="115" t="s">
        <v>115</v>
      </c>
      <c r="F40" s="116"/>
    </row>
    <row r="41" spans="1:6" ht="18.75" customHeight="1">
      <c r="A41" s="118" t="s">
        <v>116</v>
      </c>
      <c r="B41" s="150"/>
      <c r="C41" s="151"/>
      <c r="D41" s="129"/>
      <c r="E41" s="135"/>
      <c r="F41" s="129"/>
    </row>
    <row r="42" spans="1:6" ht="18.75" customHeight="1">
      <c r="A42" s="118" t="s">
        <v>117</v>
      </c>
      <c r="B42" s="123"/>
      <c r="C42" s="151"/>
      <c r="D42" s="129"/>
      <c r="E42" s="135"/>
      <c r="F42" s="129"/>
    </row>
    <row r="43" spans="1:6" ht="18.75" customHeight="1">
      <c r="A43" s="118" t="s">
        <v>118</v>
      </c>
      <c r="B43" s="123"/>
      <c r="C43" s="151"/>
      <c r="D43" s="129"/>
      <c r="E43" s="135"/>
      <c r="F43" s="129"/>
    </row>
    <row r="44" spans="1:6" ht="18.75" customHeight="1">
      <c r="A44" s="126"/>
      <c r="B44" s="123"/>
      <c r="C44" s="125"/>
      <c r="D44" s="129"/>
      <c r="E44" s="135"/>
      <c r="F44" s="129"/>
    </row>
    <row r="45" spans="1:6" ht="18.75" customHeight="1">
      <c r="A45" s="112" t="s">
        <v>119</v>
      </c>
      <c r="B45" s="124">
        <f>SUM(B38,B39,B40)</f>
        <v>100.326515</v>
      </c>
      <c r="C45" s="152" t="s">
        <v>120</v>
      </c>
      <c r="D45" s="129">
        <f>SUM(D38,D39,D40)</f>
        <v>100.326515</v>
      </c>
      <c r="E45" s="137" t="s">
        <v>120</v>
      </c>
      <c r="F45" s="131">
        <f>SUM(F38,F39,F40)</f>
        <v>100.326515</v>
      </c>
    </row>
    <row r="46" spans="1:6" ht="12.75" customHeight="1">
      <c r="A46" s="103"/>
      <c r="B46" s="153"/>
      <c r="C46" s="103"/>
      <c r="D46" s="153"/>
      <c r="E46" s="139"/>
      <c r="F46" s="153"/>
    </row>
    <row r="47" spans="1:6" ht="12.75" customHeight="1">
      <c r="A47" s="103"/>
      <c r="B47" s="153"/>
      <c r="C47" s="103"/>
      <c r="D47" s="153"/>
      <c r="E47" s="139"/>
      <c r="F47" s="153"/>
    </row>
    <row r="48" spans="1:6" ht="12.75" customHeight="1">
      <c r="A48" s="103"/>
      <c r="B48" s="111"/>
      <c r="C48" s="103"/>
      <c r="D48" s="153"/>
      <c r="E48" s="139"/>
      <c r="F48" s="153"/>
    </row>
    <row r="49" spans="1:6" ht="12.75" customHeight="1">
      <c r="A49" s="103"/>
      <c r="B49" s="111"/>
      <c r="C49" s="103"/>
      <c r="D49" s="153"/>
      <c r="E49" s="139"/>
      <c r="F49" s="153"/>
    </row>
    <row r="50" spans="1:6" ht="12.75" customHeight="1">
      <c r="A50" s="103"/>
      <c r="B50" s="111"/>
      <c r="C50" s="103"/>
      <c r="D50" s="153"/>
      <c r="E50" s="139"/>
      <c r="F50" s="153"/>
    </row>
    <row r="51" spans="1:6" ht="12.75" customHeight="1">
      <c r="A51" s="103"/>
      <c r="B51" s="111"/>
      <c r="C51" s="103"/>
      <c r="D51" s="153"/>
      <c r="E51" s="139"/>
      <c r="F51" s="153"/>
    </row>
    <row r="52" spans="1:6" ht="12.75" customHeight="1">
      <c r="A52" s="103"/>
      <c r="B52" s="111"/>
      <c r="C52" s="103"/>
      <c r="D52" s="153"/>
      <c r="E52" s="139"/>
      <c r="F52" s="153"/>
    </row>
    <row r="53" spans="1:6" ht="12.75" customHeight="1">
      <c r="A53" s="103"/>
      <c r="B53" s="111"/>
      <c r="C53" s="103"/>
      <c r="D53" s="153"/>
      <c r="E53" s="139"/>
      <c r="F53" s="153"/>
    </row>
    <row r="54" spans="1:6" ht="12.75" customHeight="1">
      <c r="A54" s="103"/>
      <c r="B54" s="111"/>
      <c r="C54" s="103"/>
      <c r="D54" s="153"/>
      <c r="E54" s="139"/>
      <c r="F54" s="153"/>
    </row>
    <row r="55" spans="1:6" ht="12.75" customHeight="1">
      <c r="A55" s="103"/>
      <c r="B55" s="111"/>
      <c r="C55" s="103"/>
      <c r="D55" s="153"/>
      <c r="E55" s="139"/>
      <c r="F55" s="153"/>
    </row>
    <row r="56" spans="1:6" ht="12.75" customHeight="1">
      <c r="A56" s="103"/>
      <c r="B56" s="111"/>
      <c r="C56" s="103"/>
      <c r="D56" s="153"/>
      <c r="E56" s="139"/>
      <c r="F56" s="153"/>
    </row>
    <row r="57" spans="1:6" ht="12.75" customHeight="1">
      <c r="A57" s="103"/>
      <c r="B57" s="111"/>
      <c r="C57" s="103"/>
      <c r="D57" s="153"/>
      <c r="E57" s="139"/>
      <c r="F57" s="153"/>
    </row>
    <row r="58" spans="1:6" ht="12.75" customHeight="1">
      <c r="A58" s="103"/>
      <c r="B58" s="111"/>
      <c r="C58" s="103"/>
      <c r="D58" s="153"/>
      <c r="E58" s="139"/>
      <c r="F58" s="153"/>
    </row>
    <row r="59" spans="1:6" ht="12.75" customHeight="1">
      <c r="A59" s="103"/>
      <c r="B59" s="111"/>
      <c r="C59" s="103"/>
      <c r="D59" s="153"/>
      <c r="E59" s="139"/>
      <c r="F59" s="153"/>
    </row>
    <row r="60" spans="1:6" ht="12.75" customHeight="1">
      <c r="A60" s="103"/>
      <c r="B60" s="111"/>
      <c r="C60" s="103"/>
      <c r="D60" s="153"/>
      <c r="E60" s="139"/>
      <c r="F60" s="153"/>
    </row>
    <row r="61" spans="1:6" ht="12.75" customHeight="1">
      <c r="A61" s="103"/>
      <c r="B61" s="111"/>
      <c r="C61" s="103"/>
      <c r="D61" s="153"/>
      <c r="E61" s="139"/>
      <c r="F61" s="153"/>
    </row>
    <row r="62" spans="1:6" ht="12.75" customHeight="1">
      <c r="A62" s="103"/>
      <c r="B62" s="111"/>
      <c r="C62" s="103"/>
      <c r="D62" s="153"/>
      <c r="E62" s="139"/>
      <c r="F62" s="153"/>
    </row>
    <row r="63" spans="1:6" ht="12.75" customHeight="1">
      <c r="A63" s="103"/>
      <c r="B63" s="111"/>
      <c r="C63" s="103"/>
      <c r="D63" s="153"/>
      <c r="E63" s="139"/>
      <c r="F63" s="153"/>
    </row>
    <row r="64" spans="1:6" ht="12.75" customHeight="1">
      <c r="A64" s="103"/>
      <c r="B64" s="111"/>
      <c r="C64" s="103"/>
      <c r="D64" s="153"/>
      <c r="E64" s="139"/>
      <c r="F64" s="153"/>
    </row>
    <row r="65" spans="1:6" ht="12.75" customHeight="1">
      <c r="A65" s="103"/>
      <c r="B65" s="111"/>
      <c r="C65" s="103"/>
      <c r="D65" s="153"/>
      <c r="E65" s="139"/>
      <c r="F65" s="153"/>
    </row>
    <row r="66" spans="1:6" ht="12.75" customHeight="1">
      <c r="A66" s="103"/>
      <c r="B66" s="111"/>
      <c r="C66" s="103"/>
      <c r="D66" s="153"/>
      <c r="E66" s="139"/>
      <c r="F66" s="153"/>
    </row>
    <row r="67" spans="1:6" ht="12.75" customHeight="1">
      <c r="A67" s="103"/>
      <c r="B67" s="111"/>
      <c r="C67" s="103"/>
      <c r="D67" s="153"/>
      <c r="E67" s="139"/>
      <c r="F67" s="153"/>
    </row>
    <row r="68" spans="1:6" ht="12.75" customHeight="1">
      <c r="A68" s="103"/>
      <c r="B68" s="111"/>
      <c r="C68" s="103"/>
      <c r="D68" s="153"/>
      <c r="E68" s="139"/>
      <c r="F68" s="153"/>
    </row>
    <row r="69" spans="4:6" ht="12.75" customHeight="1">
      <c r="D69" s="154"/>
      <c r="E69" s="80"/>
      <c r="F69" s="154"/>
    </row>
    <row r="70" spans="4:6" ht="12.75" customHeight="1">
      <c r="D70" s="154"/>
      <c r="E70" s="80"/>
      <c r="F70" s="154"/>
    </row>
    <row r="71" spans="4:6" ht="12.75" customHeight="1">
      <c r="D71" s="154"/>
      <c r="E71" s="80"/>
      <c r="F71" s="154"/>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zoomScalePageLayoutView="0" workbookViewId="0" topLeftCell="A1">
      <selection activeCell="B9" sqref="B9"/>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5" style="0" customWidth="1"/>
    <col min="16" max="16" width="10.66015625" style="0" customWidth="1"/>
  </cols>
  <sheetData>
    <row r="1" spans="1:3" ht="29.25" customHeight="1">
      <c r="A1" s="24" t="s">
        <v>12</v>
      </c>
      <c r="B1" s="24"/>
      <c r="C1" s="24"/>
    </row>
    <row r="2" spans="1:16" ht="35.25" customHeight="1">
      <c r="A2" s="185" t="s">
        <v>13</v>
      </c>
      <c r="B2" s="185"/>
      <c r="C2" s="185"/>
      <c r="D2" s="185"/>
      <c r="E2" s="185"/>
      <c r="F2" s="185"/>
      <c r="G2" s="185"/>
      <c r="H2" s="185"/>
      <c r="I2" s="185"/>
      <c r="J2" s="185"/>
      <c r="K2" s="185"/>
      <c r="L2" s="185"/>
      <c r="M2" s="185"/>
      <c r="N2" s="185"/>
      <c r="O2" s="185"/>
      <c r="P2" s="140"/>
    </row>
    <row r="3" ht="21.75" customHeight="1">
      <c r="O3" s="4" t="s">
        <v>46</v>
      </c>
    </row>
    <row r="4" spans="1:15" ht="18" customHeight="1">
      <c r="A4" s="186" t="s">
        <v>121</v>
      </c>
      <c r="B4" s="186" t="s">
        <v>122</v>
      </c>
      <c r="C4" s="186" t="s">
        <v>123</v>
      </c>
      <c r="D4" s="186" t="s">
        <v>124</v>
      </c>
      <c r="E4" s="186"/>
      <c r="F4" s="186"/>
      <c r="G4" s="186"/>
      <c r="H4" s="186"/>
      <c r="I4" s="186"/>
      <c r="J4" s="186"/>
      <c r="K4" s="186"/>
      <c r="L4" s="186"/>
      <c r="M4" s="186"/>
      <c r="N4" s="186"/>
      <c r="O4" s="182" t="s">
        <v>125</v>
      </c>
    </row>
    <row r="5" spans="1:15" ht="22.5" customHeight="1">
      <c r="A5" s="186"/>
      <c r="B5" s="186"/>
      <c r="C5" s="186"/>
      <c r="D5" s="181" t="s">
        <v>126</v>
      </c>
      <c r="E5" s="181" t="s">
        <v>127</v>
      </c>
      <c r="F5" s="181"/>
      <c r="G5" s="181" t="s">
        <v>128</v>
      </c>
      <c r="H5" s="181" t="s">
        <v>129</v>
      </c>
      <c r="I5" s="181" t="s">
        <v>130</v>
      </c>
      <c r="J5" s="181" t="s">
        <v>131</v>
      </c>
      <c r="K5" s="181" t="s">
        <v>132</v>
      </c>
      <c r="L5" s="181" t="s">
        <v>112</v>
      </c>
      <c r="M5" s="181" t="s">
        <v>116</v>
      </c>
      <c r="N5" s="181" t="s">
        <v>133</v>
      </c>
      <c r="O5" s="183"/>
    </row>
    <row r="6" spans="1:15" ht="33.75" customHeight="1">
      <c r="A6" s="186"/>
      <c r="B6" s="186"/>
      <c r="C6" s="186"/>
      <c r="D6" s="181"/>
      <c r="E6" s="26" t="s">
        <v>134</v>
      </c>
      <c r="F6" s="26" t="s">
        <v>135</v>
      </c>
      <c r="G6" s="181"/>
      <c r="H6" s="181"/>
      <c r="I6" s="181"/>
      <c r="J6" s="181"/>
      <c r="K6" s="181"/>
      <c r="L6" s="181"/>
      <c r="M6" s="181"/>
      <c r="N6" s="181"/>
      <c r="O6" s="184"/>
    </row>
    <row r="7" spans="1:15" ht="18" customHeight="1">
      <c r="A7" s="28" t="s">
        <v>136</v>
      </c>
      <c r="B7" s="28" t="s">
        <v>136</v>
      </c>
      <c r="C7" s="28">
        <v>1</v>
      </c>
      <c r="D7" s="28">
        <v>2</v>
      </c>
      <c r="E7" s="28">
        <v>3</v>
      </c>
      <c r="F7" s="28">
        <v>4</v>
      </c>
      <c r="G7" s="28">
        <v>5</v>
      </c>
      <c r="H7" s="28">
        <v>6</v>
      </c>
      <c r="I7" s="28">
        <v>7</v>
      </c>
      <c r="J7" s="28">
        <v>8</v>
      </c>
      <c r="K7" s="28">
        <v>9</v>
      </c>
      <c r="L7" s="28">
        <v>10</v>
      </c>
      <c r="M7" s="28">
        <v>11</v>
      </c>
      <c r="N7" s="28">
        <v>12</v>
      </c>
      <c r="O7" s="28">
        <v>13</v>
      </c>
    </row>
    <row r="8" spans="1:15" ht="18" customHeight="1">
      <c r="A8" s="28"/>
      <c r="B8" s="28" t="s">
        <v>126</v>
      </c>
      <c r="C8" s="70">
        <v>100.326515</v>
      </c>
      <c r="D8" s="70">
        <f>D9+D10</f>
        <v>100.326515</v>
      </c>
      <c r="E8" s="70">
        <f>E9+E10</f>
        <v>44.326515</v>
      </c>
      <c r="F8" s="70">
        <f>F9+F10</f>
        <v>56</v>
      </c>
      <c r="G8" s="28"/>
      <c r="H8" s="28"/>
      <c r="I8" s="28"/>
      <c r="J8" s="28"/>
      <c r="K8" s="28"/>
      <c r="L8" s="28"/>
      <c r="M8" s="28"/>
      <c r="N8" s="28"/>
      <c r="O8" s="28"/>
    </row>
    <row r="9" spans="1:15" s="4" customFormat="1" ht="28.5" customHeight="1">
      <c r="A9" s="30">
        <v>994015</v>
      </c>
      <c r="B9" s="27" t="s">
        <v>307</v>
      </c>
      <c r="C9" s="70">
        <v>100.326515</v>
      </c>
      <c r="D9" s="70">
        <f>E9+F9</f>
        <v>100.326515</v>
      </c>
      <c r="E9" s="70">
        <v>44.326515</v>
      </c>
      <c r="F9" s="70">
        <v>56</v>
      </c>
      <c r="G9" s="30"/>
      <c r="H9" s="30"/>
      <c r="I9" s="30"/>
      <c r="J9" s="30"/>
      <c r="K9" s="30"/>
      <c r="L9" s="30"/>
      <c r="M9" s="30"/>
      <c r="N9" s="30"/>
      <c r="O9" s="30"/>
    </row>
    <row r="10" spans="1:15" s="4" customFormat="1" ht="18" customHeight="1">
      <c r="A10" s="30"/>
      <c r="B10" s="30"/>
      <c r="C10" s="31"/>
      <c r="D10" s="31"/>
      <c r="E10" s="30"/>
      <c r="F10" s="30"/>
      <c r="G10" s="30"/>
      <c r="H10" s="30"/>
      <c r="I10" s="30"/>
      <c r="J10" s="30"/>
      <c r="K10" s="30"/>
      <c r="L10" s="30"/>
      <c r="M10" s="30"/>
      <c r="N10" s="30"/>
      <c r="O10" s="30"/>
    </row>
    <row r="11" spans="1:15" s="4" customFormat="1" ht="18" customHeight="1">
      <c r="A11" s="30"/>
      <c r="B11" s="30"/>
      <c r="C11" s="30"/>
      <c r="D11" s="30"/>
      <c r="E11" s="30"/>
      <c r="F11" s="30"/>
      <c r="G11" s="30"/>
      <c r="H11" s="30"/>
      <c r="I11" s="30"/>
      <c r="J11" s="141"/>
      <c r="K11" s="141"/>
      <c r="L11" s="141"/>
      <c r="M11" s="141"/>
      <c r="N11" s="30"/>
      <c r="O11" s="30"/>
    </row>
    <row r="12" spans="1:15" s="4" customFormat="1" ht="18" customHeight="1">
      <c r="A12" s="30"/>
      <c r="B12" s="141"/>
      <c r="C12" s="141"/>
      <c r="D12" s="30"/>
      <c r="E12" s="30"/>
      <c r="F12" s="30"/>
      <c r="G12" s="30"/>
      <c r="H12" s="141"/>
      <c r="I12" s="141"/>
      <c r="J12" s="141"/>
      <c r="K12" s="141"/>
      <c r="L12" s="141"/>
      <c r="M12" s="141"/>
      <c r="N12" s="30"/>
      <c r="O12" s="30"/>
    </row>
    <row r="13" spans="1:15" s="4" customFormat="1" ht="18" customHeight="1">
      <c r="A13" s="30"/>
      <c r="B13" s="30"/>
      <c r="C13" s="30"/>
      <c r="D13" s="30"/>
      <c r="E13" s="30"/>
      <c r="F13" s="30"/>
      <c r="G13" s="30"/>
      <c r="H13" s="141"/>
      <c r="I13" s="141"/>
      <c r="J13" s="141"/>
      <c r="K13" s="141"/>
      <c r="L13" s="141"/>
      <c r="M13" s="141"/>
      <c r="N13" s="30"/>
      <c r="O13" s="30"/>
    </row>
    <row r="14" spans="2:16" ht="12.75" customHeight="1">
      <c r="B14" s="24"/>
      <c r="C14" s="24"/>
      <c r="D14" s="24"/>
      <c r="E14" s="24"/>
      <c r="F14" s="24"/>
      <c r="G14" s="24"/>
      <c r="H14" s="24"/>
      <c r="I14" s="24"/>
      <c r="N14" s="24"/>
      <c r="O14" s="24"/>
      <c r="P14" s="24"/>
    </row>
    <row r="15" spans="2:16" ht="12.75" customHeight="1">
      <c r="B15" s="24"/>
      <c r="C15" s="24"/>
      <c r="D15" s="24"/>
      <c r="E15" s="24"/>
      <c r="F15" s="24"/>
      <c r="G15" s="24"/>
      <c r="H15" s="24"/>
      <c r="N15" s="24"/>
      <c r="O15" s="24"/>
      <c r="P15" s="24"/>
    </row>
    <row r="16" spans="4:16" ht="12.75" customHeight="1">
      <c r="D16" s="24"/>
      <c r="E16" s="24"/>
      <c r="F16" s="24"/>
      <c r="N16" s="24"/>
      <c r="O16" s="24"/>
      <c r="P16" s="24"/>
    </row>
    <row r="17" spans="4:16" ht="12.75" customHeight="1">
      <c r="D17" s="24"/>
      <c r="E17" s="24"/>
      <c r="F17" s="24"/>
      <c r="G17" s="24"/>
      <c r="L17" s="24"/>
      <c r="N17" s="24"/>
      <c r="O17" s="24"/>
      <c r="P17" s="24"/>
    </row>
    <row r="18" spans="7:16" ht="12.75" customHeight="1">
      <c r="G18" s="24"/>
      <c r="M18" s="24"/>
      <c r="N18" s="24"/>
      <c r="O18" s="24"/>
      <c r="P18" s="24"/>
    </row>
    <row r="19" spans="13:16" ht="12.75" customHeight="1">
      <c r="M19" s="24"/>
      <c r="N19" s="24"/>
      <c r="O19" s="24"/>
      <c r="P19" s="24"/>
    </row>
    <row r="20" spans="13:15" ht="12.75" customHeight="1">
      <c r="M20" s="24"/>
      <c r="O20" s="24"/>
    </row>
    <row r="21" spans="13:15" ht="12.75" customHeight="1">
      <c r="M21" s="24"/>
      <c r="N21" s="24"/>
      <c r="O21" s="24"/>
    </row>
    <row r="22" spans="14:15" ht="12.75" customHeight="1">
      <c r="N22" s="24"/>
      <c r="O22" s="2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1.18" right="0.59" top="0.7900000000000001" bottom="0.7900000000000001" header="0.5" footer="0.5"/>
  <pageSetup fitToHeight="1000"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zoomScalePageLayoutView="0"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4" t="s">
        <v>14</v>
      </c>
      <c r="B1" s="24"/>
      <c r="C1" s="24"/>
    </row>
    <row r="2" spans="1:14" ht="35.25" customHeight="1">
      <c r="A2" s="185" t="s">
        <v>15</v>
      </c>
      <c r="B2" s="185"/>
      <c r="C2" s="185"/>
      <c r="D2" s="185"/>
      <c r="E2" s="185"/>
      <c r="F2" s="185"/>
      <c r="G2" s="185"/>
      <c r="H2" s="185"/>
      <c r="I2" s="185"/>
      <c r="J2" s="185"/>
      <c r="K2" s="185"/>
      <c r="L2" s="185"/>
      <c r="M2" s="185"/>
      <c r="N2" s="140"/>
    </row>
    <row r="3" ht="21.75" customHeight="1">
      <c r="M3" s="35" t="s">
        <v>46</v>
      </c>
    </row>
    <row r="4" spans="1:13" ht="15" customHeight="1">
      <c r="A4" s="186" t="s">
        <v>121</v>
      </c>
      <c r="B4" s="186" t="s">
        <v>122</v>
      </c>
      <c r="C4" s="186" t="s">
        <v>123</v>
      </c>
      <c r="D4" s="186" t="s">
        <v>124</v>
      </c>
      <c r="E4" s="186"/>
      <c r="F4" s="186"/>
      <c r="G4" s="186"/>
      <c r="H4" s="186"/>
      <c r="I4" s="186"/>
      <c r="J4" s="186"/>
      <c r="K4" s="186"/>
      <c r="L4" s="186"/>
      <c r="M4" s="186"/>
    </row>
    <row r="5" spans="1:13" ht="30" customHeight="1">
      <c r="A5" s="186"/>
      <c r="B5" s="186"/>
      <c r="C5" s="186"/>
      <c r="D5" s="181" t="s">
        <v>126</v>
      </c>
      <c r="E5" s="181" t="s">
        <v>137</v>
      </c>
      <c r="F5" s="181"/>
      <c r="G5" s="181" t="s">
        <v>128</v>
      </c>
      <c r="H5" s="181" t="s">
        <v>130</v>
      </c>
      <c r="I5" s="181" t="s">
        <v>131</v>
      </c>
      <c r="J5" s="181" t="s">
        <v>132</v>
      </c>
      <c r="K5" s="181" t="s">
        <v>114</v>
      </c>
      <c r="L5" s="181" t="s">
        <v>125</v>
      </c>
      <c r="M5" s="181" t="s">
        <v>116</v>
      </c>
    </row>
    <row r="6" spans="1:13" ht="40.5" customHeight="1">
      <c r="A6" s="186"/>
      <c r="B6" s="186"/>
      <c r="C6" s="186"/>
      <c r="D6" s="181"/>
      <c r="E6" s="26" t="s">
        <v>134</v>
      </c>
      <c r="F6" s="26" t="s">
        <v>138</v>
      </c>
      <c r="G6" s="181"/>
      <c r="H6" s="181"/>
      <c r="I6" s="181"/>
      <c r="J6" s="181"/>
      <c r="K6" s="181"/>
      <c r="L6" s="181"/>
      <c r="M6" s="181"/>
    </row>
    <row r="7" spans="1:13" ht="18" customHeight="1">
      <c r="A7" s="28" t="s">
        <v>136</v>
      </c>
      <c r="B7" s="28" t="s">
        <v>136</v>
      </c>
      <c r="C7" s="28">
        <v>1</v>
      </c>
      <c r="D7" s="28">
        <v>2</v>
      </c>
      <c r="E7" s="28">
        <v>3</v>
      </c>
      <c r="F7" s="28">
        <v>4</v>
      </c>
      <c r="G7" s="28">
        <v>5</v>
      </c>
      <c r="H7" s="28">
        <v>6</v>
      </c>
      <c r="I7" s="28">
        <v>7</v>
      </c>
      <c r="J7" s="28">
        <v>8</v>
      </c>
      <c r="K7" s="28">
        <v>9</v>
      </c>
      <c r="L7" s="28">
        <v>10</v>
      </c>
      <c r="M7" s="28">
        <v>11</v>
      </c>
    </row>
    <row r="8" spans="1:13" ht="18" customHeight="1">
      <c r="A8" s="28"/>
      <c r="B8" s="28" t="s">
        <v>126</v>
      </c>
      <c r="C8" s="70">
        <v>100.326515</v>
      </c>
      <c r="D8" s="70">
        <f>D9+D10</f>
        <v>100.326515</v>
      </c>
      <c r="E8" s="70">
        <f>E9+E10</f>
        <v>44.326515</v>
      </c>
      <c r="F8" s="70">
        <f>F9+F10</f>
        <v>56</v>
      </c>
      <c r="G8" s="28"/>
      <c r="H8" s="28"/>
      <c r="I8" s="28"/>
      <c r="J8" s="28"/>
      <c r="K8" s="28"/>
      <c r="L8" s="28"/>
      <c r="M8" s="28"/>
    </row>
    <row r="9" spans="1:13" ht="30" customHeight="1">
      <c r="A9" s="30">
        <v>994015</v>
      </c>
      <c r="B9" s="27" t="s">
        <v>307</v>
      </c>
      <c r="C9" s="70">
        <v>100.326515</v>
      </c>
      <c r="D9" s="70">
        <v>100.326515</v>
      </c>
      <c r="E9" s="70">
        <v>44.326515</v>
      </c>
      <c r="F9" s="70">
        <v>56</v>
      </c>
      <c r="G9" s="32"/>
      <c r="H9" s="32"/>
      <c r="I9" s="32"/>
      <c r="J9" s="32"/>
      <c r="K9" s="32"/>
      <c r="L9" s="32"/>
      <c r="M9" s="32"/>
    </row>
    <row r="10" spans="1:13" ht="18" customHeight="1">
      <c r="A10" s="31"/>
      <c r="B10" s="31"/>
      <c r="C10" s="31"/>
      <c r="D10" s="31"/>
      <c r="E10" s="31"/>
      <c r="F10" s="31"/>
      <c r="G10" s="32"/>
      <c r="H10" s="32"/>
      <c r="I10" s="32"/>
      <c r="J10" s="32"/>
      <c r="K10" s="32"/>
      <c r="L10" s="32"/>
      <c r="M10" s="32"/>
    </row>
    <row r="11" spans="1:13" ht="18" customHeight="1">
      <c r="A11" s="32"/>
      <c r="B11" s="32"/>
      <c r="C11" s="32"/>
      <c r="D11" s="32"/>
      <c r="E11" s="32"/>
      <c r="F11" s="32"/>
      <c r="G11" s="32"/>
      <c r="H11" s="32"/>
      <c r="I11" s="32"/>
      <c r="J11" s="32"/>
      <c r="K11" s="32"/>
      <c r="L11" s="32"/>
      <c r="M11" s="32"/>
    </row>
    <row r="12" spans="1:13" ht="18" customHeight="1">
      <c r="A12" s="32"/>
      <c r="B12" s="32"/>
      <c r="C12" s="32"/>
      <c r="D12" s="32"/>
      <c r="E12" s="32"/>
      <c r="F12" s="32"/>
      <c r="G12" s="32"/>
      <c r="H12" s="32"/>
      <c r="I12" s="34"/>
      <c r="J12" s="32"/>
      <c r="K12" s="32"/>
      <c r="L12" s="32"/>
      <c r="M12" s="32"/>
    </row>
    <row r="13" spans="1:13" ht="18" customHeight="1">
      <c r="A13" s="32"/>
      <c r="B13" s="32"/>
      <c r="C13" s="32"/>
      <c r="D13" s="32"/>
      <c r="E13" s="32"/>
      <c r="F13" s="32"/>
      <c r="G13" s="32"/>
      <c r="H13" s="34"/>
      <c r="I13" s="34"/>
      <c r="J13" s="32"/>
      <c r="K13" s="32"/>
      <c r="L13" s="32"/>
      <c r="M13" s="32"/>
    </row>
    <row r="14" spans="2:14" ht="18" customHeight="1">
      <c r="B14" s="24"/>
      <c r="C14" s="24"/>
      <c r="D14" s="24"/>
      <c r="E14" s="24"/>
      <c r="F14" s="24"/>
      <c r="G14" s="24"/>
      <c r="H14" s="24"/>
      <c r="I14" s="24"/>
      <c r="J14" s="24"/>
      <c r="K14" s="24"/>
      <c r="L14" s="24"/>
      <c r="M14" s="24"/>
      <c r="N14" s="24"/>
    </row>
    <row r="15" spans="2:14" ht="12.75" customHeight="1">
      <c r="B15" s="24"/>
      <c r="C15" s="24"/>
      <c r="D15" s="24"/>
      <c r="E15" s="24"/>
      <c r="F15" s="24"/>
      <c r="G15" s="24"/>
      <c r="H15" s="24"/>
      <c r="J15" s="24"/>
      <c r="K15" s="24"/>
      <c r="L15" s="24"/>
      <c r="N15" s="24"/>
    </row>
    <row r="16" spans="4:14" ht="12.75" customHeight="1">
      <c r="D16" s="24"/>
      <c r="E16" s="24"/>
      <c r="F16" s="24"/>
      <c r="J16" s="24"/>
      <c r="K16" s="24"/>
      <c r="L16" s="24"/>
      <c r="N16" s="24"/>
    </row>
    <row r="17" spans="4:14" ht="12.75" customHeight="1">
      <c r="D17" s="24"/>
      <c r="E17" s="24"/>
      <c r="F17" s="24"/>
      <c r="G17" s="24"/>
      <c r="J17" s="24"/>
      <c r="K17" s="24"/>
      <c r="L17" s="24"/>
      <c r="N17" s="24"/>
    </row>
    <row r="18" spans="7:12" ht="12.75" customHeight="1">
      <c r="G18" s="24"/>
      <c r="J18" s="24"/>
      <c r="K18" s="24"/>
      <c r="L18" s="24"/>
    </row>
  </sheetData>
  <sheetProtection/>
  <mergeCells count="14">
    <mergeCell ref="D5:D6"/>
    <mergeCell ref="G5:G6"/>
    <mergeCell ref="H5:H6"/>
    <mergeCell ref="I5:I6"/>
    <mergeCell ref="J5:J6"/>
    <mergeCell ref="K5:K6"/>
    <mergeCell ref="L5:L6"/>
    <mergeCell ref="M5:M6"/>
    <mergeCell ref="A2:M2"/>
    <mergeCell ref="D4:M4"/>
    <mergeCell ref="E5:F5"/>
    <mergeCell ref="A4:A6"/>
    <mergeCell ref="B4:B6"/>
    <mergeCell ref="C4:C6"/>
  </mergeCells>
  <printOptions horizontalCentered="1"/>
  <pageMargins left="0.59" right="0.59" top="0.7900000000000001" bottom="0.7900000000000001" header="0.5" footer="0.5"/>
  <pageSetup fitToHeight="1000" fitToWidth="1"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F9" sqref="F9"/>
    </sheetView>
  </sheetViews>
  <sheetFormatPr defaultColWidth="9.16015625" defaultRowHeight="12.75" customHeight="1"/>
  <cols>
    <col min="1" max="1" width="40.5" style="103" customWidth="1"/>
    <col min="2" max="2" width="23.33203125" style="104" customWidth="1"/>
    <col min="3" max="3" width="41" style="103" customWidth="1"/>
    <col min="4" max="4" width="28.66015625" style="104" customWidth="1"/>
    <col min="5" max="5" width="43" style="103" customWidth="1"/>
    <col min="6" max="6" width="24.16015625" style="104" customWidth="1"/>
    <col min="7" max="16384" width="9.16015625" style="103" customWidth="1"/>
  </cols>
  <sheetData>
    <row r="1" spans="1:6" ht="12.75" customHeight="1">
      <c r="A1" s="105" t="s">
        <v>16</v>
      </c>
      <c r="B1" s="106"/>
      <c r="C1" s="107"/>
      <c r="D1" s="107"/>
      <c r="E1" s="107"/>
      <c r="F1" s="108"/>
    </row>
    <row r="2" spans="1:6" ht="15.75" customHeight="1">
      <c r="A2" s="109" t="s">
        <v>139</v>
      </c>
      <c r="B2" s="106"/>
      <c r="C2" s="107"/>
      <c r="D2" s="107"/>
      <c r="E2" s="107"/>
      <c r="F2" s="107"/>
    </row>
    <row r="3" spans="1:6" ht="15" customHeight="1">
      <c r="A3" s="187"/>
      <c r="B3" s="187"/>
      <c r="C3" s="110"/>
      <c r="D3" s="110"/>
      <c r="E3" s="107"/>
      <c r="F3" s="111" t="s">
        <v>46</v>
      </c>
    </row>
    <row r="4" spans="1:6" ht="17.25" customHeight="1">
      <c r="A4" s="180" t="s">
        <v>47</v>
      </c>
      <c r="B4" s="180"/>
      <c r="C4" s="180" t="s">
        <v>48</v>
      </c>
      <c r="D4" s="180"/>
      <c r="E4" s="180"/>
      <c r="F4" s="180"/>
    </row>
    <row r="5" spans="1:6" ht="17.25" customHeight="1">
      <c r="A5" s="112" t="s">
        <v>49</v>
      </c>
      <c r="B5" s="112" t="s">
        <v>50</v>
      </c>
      <c r="C5" s="112" t="s">
        <v>51</v>
      </c>
      <c r="D5" s="113" t="s">
        <v>50</v>
      </c>
      <c r="E5" s="112" t="s">
        <v>52</v>
      </c>
      <c r="F5" s="112" t="s">
        <v>50</v>
      </c>
    </row>
    <row r="6" spans="1:6" ht="17.25" customHeight="1">
      <c r="A6" s="114" t="s">
        <v>140</v>
      </c>
      <c r="B6" s="116">
        <v>100.326515</v>
      </c>
      <c r="C6" s="115" t="s">
        <v>140</v>
      </c>
      <c r="D6" s="116">
        <v>100.326515</v>
      </c>
      <c r="E6" s="115" t="s">
        <v>140</v>
      </c>
      <c r="F6" s="116">
        <v>100.326515</v>
      </c>
    </row>
    <row r="7" spans="1:6" ht="17.25" customHeight="1">
      <c r="A7" s="117" t="s">
        <v>141</v>
      </c>
      <c r="B7" s="116">
        <v>100.326515</v>
      </c>
      <c r="C7" s="115" t="s">
        <v>55</v>
      </c>
      <c r="D7" s="116">
        <v>97.446371</v>
      </c>
      <c r="E7" s="115" t="s">
        <v>56</v>
      </c>
      <c r="F7" s="116">
        <v>44.326515</v>
      </c>
    </row>
    <row r="8" spans="1:8" ht="17.25" customHeight="1">
      <c r="A8" s="118" t="s">
        <v>142</v>
      </c>
      <c r="B8" s="116">
        <v>56</v>
      </c>
      <c r="C8" s="115" t="s">
        <v>58</v>
      </c>
      <c r="D8" s="116"/>
      <c r="E8" s="115" t="s">
        <v>59</v>
      </c>
      <c r="F8" s="116">
        <v>36.938501</v>
      </c>
      <c r="H8" s="119"/>
    </row>
    <row r="9" spans="1:6" ht="17.25" customHeight="1">
      <c r="A9" s="117" t="s">
        <v>143</v>
      </c>
      <c r="B9" s="116"/>
      <c r="C9" s="115" t="s">
        <v>61</v>
      </c>
      <c r="D9" s="116"/>
      <c r="E9" s="115" t="s">
        <v>62</v>
      </c>
      <c r="F9" s="116">
        <v>7.388014</v>
      </c>
    </row>
    <row r="10" spans="1:6" ht="17.25" customHeight="1">
      <c r="A10" s="117" t="s">
        <v>144</v>
      </c>
      <c r="B10" s="116"/>
      <c r="C10" s="115" t="s">
        <v>64</v>
      </c>
      <c r="D10" s="116"/>
      <c r="E10" s="115" t="s">
        <v>65</v>
      </c>
      <c r="F10" s="116"/>
    </row>
    <row r="11" spans="1:6" ht="17.25" customHeight="1">
      <c r="A11" s="117"/>
      <c r="B11" s="116"/>
      <c r="C11" s="115" t="s">
        <v>67</v>
      </c>
      <c r="D11" s="116"/>
      <c r="E11" s="115" t="s">
        <v>68</v>
      </c>
      <c r="F11" s="116"/>
    </row>
    <row r="12" spans="1:6" ht="17.25" customHeight="1">
      <c r="A12" s="117"/>
      <c r="B12" s="116"/>
      <c r="C12" s="115" t="s">
        <v>70</v>
      </c>
      <c r="D12" s="116"/>
      <c r="E12" s="115" t="s">
        <v>71</v>
      </c>
      <c r="F12" s="116">
        <v>56</v>
      </c>
    </row>
    <row r="13" spans="1:6" ht="17.25" customHeight="1">
      <c r="A13" s="117"/>
      <c r="B13" s="116"/>
      <c r="C13" s="115" t="s">
        <v>73</v>
      </c>
      <c r="D13" s="116"/>
      <c r="E13" s="120" t="s">
        <v>59</v>
      </c>
      <c r="F13" s="116"/>
    </row>
    <row r="14" spans="1:6" ht="17.25" customHeight="1">
      <c r="A14" s="117"/>
      <c r="B14" s="116"/>
      <c r="C14" s="115" t="s">
        <v>75</v>
      </c>
      <c r="D14" s="116"/>
      <c r="E14" s="120" t="s">
        <v>62</v>
      </c>
      <c r="F14" s="116">
        <v>56</v>
      </c>
    </row>
    <row r="15" spans="1:6" ht="17.25" customHeight="1">
      <c r="A15" s="121"/>
      <c r="B15" s="116"/>
      <c r="C15" s="115" t="s">
        <v>77</v>
      </c>
      <c r="D15" s="116"/>
      <c r="E15" s="120" t="s">
        <v>78</v>
      </c>
      <c r="F15" s="122"/>
    </row>
    <row r="16" spans="1:6" ht="17.25" customHeight="1">
      <c r="A16" s="121"/>
      <c r="B16" s="116"/>
      <c r="C16" s="115" t="s">
        <v>80</v>
      </c>
      <c r="D16" s="116"/>
      <c r="E16" s="120" t="s">
        <v>81</v>
      </c>
      <c r="F16" s="116"/>
    </row>
    <row r="17" spans="1:6" ht="17.25" customHeight="1">
      <c r="A17" s="121"/>
      <c r="B17" s="116"/>
      <c r="C17" s="115" t="s">
        <v>83</v>
      </c>
      <c r="D17" s="116"/>
      <c r="E17" s="120" t="s">
        <v>84</v>
      </c>
      <c r="F17" s="116"/>
    </row>
    <row r="18" spans="1:6" ht="17.25" customHeight="1">
      <c r="A18" s="121"/>
      <c r="B18" s="123"/>
      <c r="C18" s="115" t="s">
        <v>85</v>
      </c>
      <c r="D18" s="116"/>
      <c r="E18" s="120" t="s">
        <v>86</v>
      </c>
      <c r="F18" s="116"/>
    </row>
    <row r="19" spans="1:6" ht="17.25" customHeight="1">
      <c r="A19" s="121"/>
      <c r="B19" s="124"/>
      <c r="C19" s="115" t="s">
        <v>87</v>
      </c>
      <c r="D19" s="116"/>
      <c r="E19" s="120" t="s">
        <v>88</v>
      </c>
      <c r="F19" s="116"/>
    </row>
    <row r="20" spans="1:6" ht="17.25" customHeight="1">
      <c r="A20" s="121"/>
      <c r="B20" s="123"/>
      <c r="C20" s="115" t="s">
        <v>89</v>
      </c>
      <c r="D20" s="116"/>
      <c r="E20" s="120" t="s">
        <v>90</v>
      </c>
      <c r="F20" s="116"/>
    </row>
    <row r="21" spans="1:6" ht="17.25" customHeight="1">
      <c r="A21" s="125"/>
      <c r="B21" s="123"/>
      <c r="C21" s="115" t="s">
        <v>91</v>
      </c>
      <c r="D21" s="116"/>
      <c r="E21" s="120" t="s">
        <v>92</v>
      </c>
      <c r="F21" s="116"/>
    </row>
    <row r="22" spans="1:6" ht="17.25" customHeight="1">
      <c r="A22" s="126"/>
      <c r="B22" s="123"/>
      <c r="C22" s="115" t="s">
        <v>93</v>
      </c>
      <c r="D22" s="116"/>
      <c r="E22" s="120" t="s">
        <v>94</v>
      </c>
      <c r="F22" s="116"/>
    </row>
    <row r="23" spans="1:6" ht="17.25" customHeight="1">
      <c r="A23" s="125"/>
      <c r="B23" s="123"/>
      <c r="C23" s="115" t="s">
        <v>95</v>
      </c>
      <c r="D23" s="116"/>
      <c r="E23" s="127" t="s">
        <v>96</v>
      </c>
      <c r="F23" s="116"/>
    </row>
    <row r="24" spans="1:6" ht="17.25" customHeight="1">
      <c r="A24" s="125"/>
      <c r="B24" s="123"/>
      <c r="C24" s="115" t="s">
        <v>97</v>
      </c>
      <c r="D24" s="116"/>
      <c r="E24" s="127" t="s">
        <v>98</v>
      </c>
      <c r="F24" s="116"/>
    </row>
    <row r="25" spans="1:7" ht="17.25" customHeight="1">
      <c r="A25" s="125"/>
      <c r="B25" s="123"/>
      <c r="C25" s="115" t="s">
        <v>99</v>
      </c>
      <c r="D25" s="116"/>
      <c r="E25" s="127" t="s">
        <v>100</v>
      </c>
      <c r="F25" s="116"/>
      <c r="G25" s="119"/>
    </row>
    <row r="26" spans="1:8" ht="17.25" customHeight="1">
      <c r="A26" s="125"/>
      <c r="B26" s="123"/>
      <c r="C26" s="115" t="s">
        <v>101</v>
      </c>
      <c r="D26" s="116">
        <v>2.880144</v>
      </c>
      <c r="E26" s="128"/>
      <c r="F26" s="116"/>
      <c r="G26" s="119"/>
      <c r="H26" s="119"/>
    </row>
    <row r="27" spans="1:8" ht="17.25" customHeight="1">
      <c r="A27" s="126"/>
      <c r="B27" s="124"/>
      <c r="C27" s="115" t="s">
        <v>102</v>
      </c>
      <c r="D27" s="116"/>
      <c r="E27" s="128"/>
      <c r="F27" s="116"/>
      <c r="G27" s="119"/>
      <c r="H27" s="119"/>
    </row>
    <row r="28" spans="1:8" ht="17.25" customHeight="1">
      <c r="A28" s="125"/>
      <c r="B28" s="123"/>
      <c r="C28" s="115" t="s">
        <v>103</v>
      </c>
      <c r="D28" s="116"/>
      <c r="E28" s="128"/>
      <c r="F28" s="116"/>
      <c r="G28" s="119"/>
      <c r="H28" s="119"/>
    </row>
    <row r="29" spans="1:8" ht="17.25" customHeight="1">
      <c r="A29" s="126"/>
      <c r="B29" s="124"/>
      <c r="C29" s="115" t="s">
        <v>104</v>
      </c>
      <c r="D29" s="116"/>
      <c r="E29" s="128"/>
      <c r="F29" s="116"/>
      <c r="G29" s="119"/>
      <c r="H29" s="119"/>
    </row>
    <row r="30" spans="1:7" ht="17.25" customHeight="1">
      <c r="A30" s="126"/>
      <c r="B30" s="123"/>
      <c r="C30" s="115" t="s">
        <v>105</v>
      </c>
      <c r="D30" s="116"/>
      <c r="E30" s="128"/>
      <c r="F30" s="116"/>
      <c r="G30" s="119"/>
    </row>
    <row r="31" spans="1:6" ht="17.25" customHeight="1">
      <c r="A31" s="126"/>
      <c r="B31" s="123"/>
      <c r="C31" s="115" t="s">
        <v>106</v>
      </c>
      <c r="D31" s="116"/>
      <c r="E31" s="128"/>
      <c r="F31" s="116"/>
    </row>
    <row r="32" spans="1:6" ht="17.25" customHeight="1">
      <c r="A32" s="126"/>
      <c r="B32" s="123"/>
      <c r="C32" s="115" t="s">
        <v>107</v>
      </c>
      <c r="D32" s="116"/>
      <c r="E32" s="128"/>
      <c r="F32" s="116"/>
    </row>
    <row r="33" spans="1:8" ht="17.25" customHeight="1">
      <c r="A33" s="126"/>
      <c r="B33" s="123"/>
      <c r="C33" s="115" t="s">
        <v>108</v>
      </c>
      <c r="D33" s="116"/>
      <c r="E33" s="128"/>
      <c r="F33" s="116"/>
      <c r="G33" s="119"/>
      <c r="H33" s="119"/>
    </row>
    <row r="34" spans="1:6" ht="17.25" customHeight="1">
      <c r="A34" s="125"/>
      <c r="B34" s="123"/>
      <c r="C34" s="115" t="s">
        <v>109</v>
      </c>
      <c r="D34" s="116"/>
      <c r="E34" s="128"/>
      <c r="F34" s="116"/>
    </row>
    <row r="35" spans="1:6" ht="17.25" customHeight="1">
      <c r="A35" s="126"/>
      <c r="B35" s="123"/>
      <c r="C35" s="115"/>
      <c r="D35" s="129"/>
      <c r="E35" s="130"/>
      <c r="F35" s="131"/>
    </row>
    <row r="36" spans="1:6" ht="17.25" customHeight="1">
      <c r="A36" s="113" t="s">
        <v>110</v>
      </c>
      <c r="B36" s="124">
        <f>B6</f>
        <v>100.326515</v>
      </c>
      <c r="C36" s="132" t="s">
        <v>111</v>
      </c>
      <c r="D36" s="129">
        <f>D6</f>
        <v>100.326515</v>
      </c>
      <c r="E36" s="132" t="s">
        <v>111</v>
      </c>
      <c r="F36" s="131">
        <f>SUM(F6)</f>
        <v>100.326515</v>
      </c>
    </row>
    <row r="37" spans="1:6" ht="17.25" customHeight="1">
      <c r="A37" s="133" t="s">
        <v>116</v>
      </c>
      <c r="B37" s="123">
        <f>B38+B39</f>
        <v>0</v>
      </c>
      <c r="C37" s="120" t="s">
        <v>113</v>
      </c>
      <c r="D37" s="129"/>
      <c r="E37" s="120" t="s">
        <v>113</v>
      </c>
      <c r="F37" s="131">
        <f>D37</f>
        <v>0</v>
      </c>
    </row>
    <row r="38" spans="1:6" ht="17.25" customHeight="1">
      <c r="A38" s="133" t="s">
        <v>117</v>
      </c>
      <c r="B38" s="123"/>
      <c r="C38" s="120"/>
      <c r="D38" s="116"/>
      <c r="E38" s="120"/>
      <c r="F38" s="116"/>
    </row>
    <row r="39" spans="1:6" ht="17.25" customHeight="1">
      <c r="A39" s="133" t="s">
        <v>145</v>
      </c>
      <c r="B39" s="123"/>
      <c r="C39" s="134"/>
      <c r="D39" s="129"/>
      <c r="E39" s="135"/>
      <c r="F39" s="129"/>
    </row>
    <row r="40" spans="1:6" ht="17.25" customHeight="1">
      <c r="A40" s="126"/>
      <c r="B40" s="123"/>
      <c r="C40" s="135"/>
      <c r="D40" s="129"/>
      <c r="E40" s="135"/>
      <c r="F40" s="129"/>
    </row>
    <row r="41" spans="1:6" ht="17.25" customHeight="1">
      <c r="A41" s="112" t="s">
        <v>119</v>
      </c>
      <c r="B41" s="124">
        <f>B36+B37</f>
        <v>100.326515</v>
      </c>
      <c r="C41" s="136" t="s">
        <v>120</v>
      </c>
      <c r="D41" s="129">
        <f>D37+D36</f>
        <v>100.326515</v>
      </c>
      <c r="E41" s="137" t="s">
        <v>120</v>
      </c>
      <c r="F41" s="116">
        <f>F36+F37</f>
        <v>100.326515</v>
      </c>
    </row>
    <row r="42" spans="2:6" ht="12.75" customHeight="1">
      <c r="B42" s="138"/>
      <c r="C42" s="139"/>
      <c r="D42" s="138"/>
      <c r="E42" s="139"/>
      <c r="F42" s="138"/>
    </row>
    <row r="43" spans="2:6" ht="12.75" customHeight="1">
      <c r="B43" s="138"/>
      <c r="C43" s="139"/>
      <c r="D43" s="138"/>
      <c r="E43" s="139"/>
      <c r="F43" s="138"/>
    </row>
    <row r="44" spans="2:6" ht="12.75" customHeight="1">
      <c r="B44" s="138"/>
      <c r="C44" s="139"/>
      <c r="D44" s="138"/>
      <c r="E44" s="139"/>
      <c r="F44" s="138"/>
    </row>
    <row r="45" spans="2:6" ht="12.75" customHeight="1">
      <c r="B45" s="138"/>
      <c r="C45" s="139"/>
      <c r="D45" s="138"/>
      <c r="E45" s="139"/>
      <c r="F45" s="138"/>
    </row>
    <row r="46" spans="2:6" ht="12.75" customHeight="1">
      <c r="B46" s="138"/>
      <c r="C46" s="139"/>
      <c r="D46" s="138"/>
      <c r="E46" s="139"/>
      <c r="F46" s="138"/>
    </row>
    <row r="47" spans="2:6" ht="12.75" customHeight="1">
      <c r="B47" s="138"/>
      <c r="C47" s="139"/>
      <c r="D47" s="138"/>
      <c r="E47" s="139"/>
      <c r="F47" s="138"/>
    </row>
    <row r="48" spans="2:6" ht="12.75" customHeight="1">
      <c r="B48" s="138"/>
      <c r="C48" s="139"/>
      <c r="D48" s="138"/>
      <c r="E48" s="139"/>
      <c r="F48" s="138"/>
    </row>
    <row r="49" spans="2:6" ht="12.75" customHeight="1">
      <c r="B49" s="138"/>
      <c r="C49" s="139"/>
      <c r="D49" s="138"/>
      <c r="E49" s="139"/>
      <c r="F49" s="138"/>
    </row>
    <row r="50" spans="2:6" ht="12.75" customHeight="1">
      <c r="B50" s="138"/>
      <c r="C50" s="139"/>
      <c r="D50" s="138"/>
      <c r="E50" s="139"/>
      <c r="F50" s="138"/>
    </row>
    <row r="51" spans="2:6" ht="12.75" customHeight="1">
      <c r="B51" s="138"/>
      <c r="C51" s="139"/>
      <c r="D51" s="138"/>
      <c r="E51" s="139"/>
      <c r="F51" s="138"/>
    </row>
    <row r="52" spans="2:6" ht="12.75" customHeight="1">
      <c r="B52" s="138"/>
      <c r="C52" s="139"/>
      <c r="D52" s="138"/>
      <c r="E52" s="139"/>
      <c r="F52" s="138"/>
    </row>
    <row r="53" spans="2:6" ht="12.75" customHeight="1">
      <c r="B53" s="138"/>
      <c r="C53" s="139"/>
      <c r="D53" s="138"/>
      <c r="E53" s="139"/>
      <c r="F53" s="138"/>
    </row>
    <row r="54" spans="2:6" ht="12.75" customHeight="1">
      <c r="B54" s="138"/>
      <c r="C54" s="139"/>
      <c r="D54" s="138"/>
      <c r="E54" s="139"/>
      <c r="F54" s="138"/>
    </row>
    <row r="55" spans="2:6" ht="12.75" customHeight="1">
      <c r="B55" s="138"/>
      <c r="C55" s="139"/>
      <c r="D55" s="138"/>
      <c r="E55" s="139"/>
      <c r="F55" s="138"/>
    </row>
    <row r="56" spans="2:6" ht="12.75" customHeight="1">
      <c r="B56" s="138"/>
      <c r="C56" s="139"/>
      <c r="D56" s="138"/>
      <c r="E56" s="139"/>
      <c r="F56" s="138"/>
    </row>
    <row r="57" spans="2:6" ht="12.75" customHeight="1">
      <c r="B57" s="138"/>
      <c r="C57" s="139"/>
      <c r="D57" s="138"/>
      <c r="E57" s="139"/>
      <c r="F57" s="138"/>
    </row>
    <row r="58" spans="2:6" ht="12.75" customHeight="1">
      <c r="B58" s="138"/>
      <c r="C58" s="139"/>
      <c r="D58" s="138"/>
      <c r="E58" s="139"/>
      <c r="F58" s="138"/>
    </row>
    <row r="59" spans="2:6" ht="12.75" customHeight="1">
      <c r="B59" s="138"/>
      <c r="C59" s="139"/>
      <c r="D59" s="138"/>
      <c r="E59" s="139"/>
      <c r="F59" s="138"/>
    </row>
    <row r="60" ht="12.75" customHeight="1">
      <c r="F60" s="111"/>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showGridLines="0" showZeros="0" zoomScalePageLayoutView="0" workbookViewId="0" topLeftCell="A1">
      <selection activeCell="D32" sqref="D32"/>
    </sheetView>
  </sheetViews>
  <sheetFormatPr defaultColWidth="9.16015625" defaultRowHeight="12.75" customHeight="1"/>
  <cols>
    <col min="1" max="1" width="21.33203125" style="0" customWidth="1"/>
    <col min="2" max="2" width="28.83203125" style="4" customWidth="1"/>
    <col min="3" max="3" width="21.33203125" style="4" customWidth="1"/>
    <col min="4" max="5" width="21.33203125" style="0" customWidth="1"/>
    <col min="6" max="6" width="19.33203125" style="4" customWidth="1"/>
    <col min="7" max="7" width="21.33203125" style="0" customWidth="1"/>
  </cols>
  <sheetData>
    <row r="1" spans="1:7" ht="30" customHeight="1">
      <c r="A1" s="99" t="s">
        <v>18</v>
      </c>
      <c r="B1" s="100"/>
      <c r="C1" s="100"/>
      <c r="D1" s="100"/>
      <c r="E1" s="100"/>
      <c r="F1" s="100"/>
      <c r="G1" s="100"/>
    </row>
    <row r="2" spans="1:7" ht="28.5" customHeight="1">
      <c r="A2" s="50" t="s">
        <v>146</v>
      </c>
      <c r="B2" s="100"/>
      <c r="C2" s="100"/>
      <c r="D2" s="100"/>
      <c r="E2" s="100"/>
      <c r="F2" s="100"/>
      <c r="G2" s="100" t="s">
        <v>46</v>
      </c>
    </row>
    <row r="3" spans="1:7" ht="22.5" customHeight="1">
      <c r="A3" s="101"/>
      <c r="B3" s="100"/>
      <c r="C3" s="100"/>
      <c r="D3" s="100"/>
      <c r="E3" s="100"/>
      <c r="F3" s="100"/>
      <c r="G3" s="100"/>
    </row>
    <row r="4" spans="1:7" ht="23.25" customHeight="1">
      <c r="A4" s="40" t="s">
        <v>147</v>
      </c>
      <c r="B4" s="40" t="s">
        <v>148</v>
      </c>
      <c r="C4" s="40" t="s">
        <v>126</v>
      </c>
      <c r="D4" s="40" t="s">
        <v>149</v>
      </c>
      <c r="E4" s="40" t="s">
        <v>150</v>
      </c>
      <c r="F4" s="40" t="s">
        <v>151</v>
      </c>
      <c r="G4" s="40" t="s">
        <v>152</v>
      </c>
    </row>
    <row r="5" spans="1:7" ht="23.25" customHeight="1">
      <c r="A5" s="40" t="s">
        <v>136</v>
      </c>
      <c r="B5" s="40" t="s">
        <v>136</v>
      </c>
      <c r="C5" s="40">
        <v>1</v>
      </c>
      <c r="D5" s="40">
        <v>2</v>
      </c>
      <c r="E5" s="40">
        <v>3</v>
      </c>
      <c r="F5" s="40">
        <v>4</v>
      </c>
      <c r="G5" s="40" t="s">
        <v>136</v>
      </c>
    </row>
    <row r="6" spans="1:7" ht="23.25" customHeight="1">
      <c r="A6" s="40">
        <v>2010301</v>
      </c>
      <c r="B6" s="40" t="s">
        <v>153</v>
      </c>
      <c r="C6" s="70">
        <v>100.326515</v>
      </c>
      <c r="D6" s="70">
        <v>36.938501</v>
      </c>
      <c r="E6" s="70">
        <v>7.388014</v>
      </c>
      <c r="F6" s="70">
        <v>56</v>
      </c>
      <c r="G6" s="40"/>
    </row>
    <row r="7" spans="1:7" ht="23.25" customHeight="1">
      <c r="A7" s="40"/>
      <c r="B7" s="40"/>
      <c r="C7" s="102"/>
      <c r="D7" s="102"/>
      <c r="E7" s="102"/>
      <c r="F7" s="102"/>
      <c r="G7" s="40"/>
    </row>
    <row r="8" spans="1:7" ht="23.25" customHeight="1">
      <c r="A8" s="40"/>
      <c r="B8" s="40"/>
      <c r="C8" s="102"/>
      <c r="D8" s="102"/>
      <c r="E8" s="102"/>
      <c r="F8" s="102"/>
      <c r="G8" s="40"/>
    </row>
    <row r="9" spans="1:7" ht="23.25" customHeight="1">
      <c r="A9" s="40"/>
      <c r="B9" s="40"/>
      <c r="C9" s="102"/>
      <c r="D9" s="102"/>
      <c r="E9" s="102"/>
      <c r="F9" s="102"/>
      <c r="G9" s="40"/>
    </row>
  </sheetData>
  <sheetProtection/>
  <printOptions horizontalCentered="1"/>
  <pageMargins left="0.59" right="0.59" top="0.7900000000000001" bottom="0.7900000000000001"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E14" sqref="E1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13" width="9.16015625" style="0" customWidth="1"/>
    <col min="14" max="14" width="14.16015625" style="0" customWidth="1"/>
  </cols>
  <sheetData>
    <row r="1" spans="1:6" ht="30" customHeight="1">
      <c r="A1" s="89" t="s">
        <v>20</v>
      </c>
      <c r="B1" s="90"/>
      <c r="C1" s="90"/>
      <c r="D1" s="90"/>
      <c r="E1" s="90"/>
      <c r="F1" s="90"/>
    </row>
    <row r="2" spans="1:6" ht="28.5" customHeight="1">
      <c r="A2" s="91" t="s">
        <v>21</v>
      </c>
      <c r="B2" s="91"/>
      <c r="C2" s="91"/>
      <c r="D2" s="91"/>
      <c r="E2" s="91"/>
      <c r="F2" s="91"/>
    </row>
    <row r="3" spans="1:6" ht="22.5" customHeight="1">
      <c r="A3" s="90"/>
      <c r="B3" s="90"/>
      <c r="C3" s="90"/>
      <c r="D3" s="90"/>
      <c r="E3" s="90"/>
      <c r="F3" s="92" t="s">
        <v>46</v>
      </c>
    </row>
    <row r="4" spans="1:6" ht="34.5" customHeight="1">
      <c r="A4" s="93" t="s">
        <v>154</v>
      </c>
      <c r="B4" s="93" t="s">
        <v>155</v>
      </c>
      <c r="C4" s="93" t="s">
        <v>126</v>
      </c>
      <c r="D4" s="93" t="s">
        <v>149</v>
      </c>
      <c r="E4" s="93" t="s">
        <v>150</v>
      </c>
      <c r="F4" s="93" t="s">
        <v>151</v>
      </c>
    </row>
    <row r="5" spans="1:6" ht="21" customHeight="1">
      <c r="A5" s="94" t="s">
        <v>136</v>
      </c>
      <c r="B5" s="94" t="s">
        <v>136</v>
      </c>
      <c r="C5" s="95">
        <v>1</v>
      </c>
      <c r="D5" s="95">
        <v>2</v>
      </c>
      <c r="E5" s="95">
        <v>3</v>
      </c>
      <c r="F5" s="95">
        <v>4</v>
      </c>
    </row>
    <row r="6" spans="1:6" ht="21.75" customHeight="1">
      <c r="A6" s="96"/>
      <c r="B6" s="97" t="s">
        <v>126</v>
      </c>
      <c r="C6" s="86">
        <f>SUM(D6:F6)</f>
        <v>100.326515</v>
      </c>
      <c r="D6" s="86">
        <v>36.938501</v>
      </c>
      <c r="E6" s="86">
        <v>7.388014</v>
      </c>
      <c r="F6" s="86">
        <v>56</v>
      </c>
    </row>
    <row r="7" spans="1:6" ht="21" customHeight="1">
      <c r="A7" s="84" t="s">
        <v>156</v>
      </c>
      <c r="B7" s="84" t="s">
        <v>157</v>
      </c>
      <c r="C7" s="86">
        <v>25.0588</v>
      </c>
      <c r="D7" s="86">
        <v>25.0588</v>
      </c>
      <c r="E7" s="86"/>
      <c r="F7" s="86"/>
    </row>
    <row r="8" spans="1:6" ht="21" customHeight="1">
      <c r="A8" s="84" t="s">
        <v>158</v>
      </c>
      <c r="B8" s="84" t="s">
        <v>159</v>
      </c>
      <c r="C8" s="86">
        <v>6.236257</v>
      </c>
      <c r="D8" s="86">
        <v>6.236257</v>
      </c>
      <c r="E8" s="86"/>
      <c r="F8" s="86"/>
    </row>
    <row r="9" spans="1:6" ht="21" customHeight="1">
      <c r="A9" s="84" t="s">
        <v>160</v>
      </c>
      <c r="B9" s="84" t="s">
        <v>161</v>
      </c>
      <c r="C9" s="86">
        <v>2.880144</v>
      </c>
      <c r="D9" s="86">
        <v>2.880144</v>
      </c>
      <c r="E9" s="86"/>
      <c r="F9" s="86"/>
    </row>
    <row r="10" spans="1:6" ht="21" customHeight="1">
      <c r="A10" s="84" t="s">
        <v>162</v>
      </c>
      <c r="B10" s="87" t="s">
        <v>163</v>
      </c>
      <c r="C10" s="86">
        <v>2.7633</v>
      </c>
      <c r="D10" s="86">
        <v>2.7633</v>
      </c>
      <c r="E10" s="86"/>
      <c r="F10" s="86"/>
    </row>
    <row r="11" spans="1:6" ht="21" customHeight="1">
      <c r="A11" s="84" t="s">
        <v>164</v>
      </c>
      <c r="B11" s="84" t="s">
        <v>165</v>
      </c>
      <c r="C11" s="86">
        <v>1.8</v>
      </c>
      <c r="D11" s="86"/>
      <c r="E11" s="86">
        <v>1.8</v>
      </c>
      <c r="F11" s="86"/>
    </row>
    <row r="12" spans="1:6" ht="21" customHeight="1">
      <c r="A12" s="84">
        <v>50209</v>
      </c>
      <c r="B12" s="84" t="s">
        <v>166</v>
      </c>
      <c r="C12" s="86">
        <v>0.3</v>
      </c>
      <c r="D12" s="86"/>
      <c r="E12" s="86">
        <v>0.3</v>
      </c>
      <c r="F12" s="86"/>
    </row>
    <row r="13" spans="1:6" ht="21" customHeight="1">
      <c r="A13" s="84">
        <v>50299</v>
      </c>
      <c r="B13" s="84" t="s">
        <v>167</v>
      </c>
      <c r="C13" s="86">
        <v>56</v>
      </c>
      <c r="D13" s="98"/>
      <c r="E13" s="98"/>
      <c r="F13" s="86">
        <v>56</v>
      </c>
    </row>
    <row r="14" spans="1:6" ht="21" customHeight="1">
      <c r="A14" s="84" t="s">
        <v>168</v>
      </c>
      <c r="B14" s="84" t="s">
        <v>169</v>
      </c>
      <c r="C14" s="170">
        <v>5.288014</v>
      </c>
      <c r="D14" s="170">
        <v>0</v>
      </c>
      <c r="E14" s="170">
        <v>5.288014</v>
      </c>
      <c r="F14" s="86"/>
    </row>
    <row r="15" spans="3:5" ht="12.75" customHeight="1">
      <c r="C15" s="171"/>
      <c r="E15" s="171"/>
    </row>
  </sheetData>
  <sheetProtection/>
  <printOptions horizontalCentered="1"/>
  <pageMargins left="0.59" right="0.59" top="0.7900000000000001" bottom="0.7900000000000001" header="0.5" footer="0.5"/>
  <pageSetup fitToHeight="100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zoomScalePageLayoutView="0" workbookViewId="0" topLeftCell="A1">
      <selection activeCell="C6" sqref="C6"/>
    </sheetView>
  </sheetViews>
  <sheetFormatPr defaultColWidth="9.16015625" defaultRowHeight="12.75" customHeight="1"/>
  <cols>
    <col min="1" max="6" width="21.33203125" style="0" customWidth="1"/>
  </cols>
  <sheetData>
    <row r="1" ht="30" customHeight="1">
      <c r="A1" s="24" t="s">
        <v>22</v>
      </c>
    </row>
    <row r="2" spans="1:6" ht="28.5" customHeight="1">
      <c r="A2" s="81" t="s">
        <v>23</v>
      </c>
      <c r="B2" s="81"/>
      <c r="C2" s="81"/>
      <c r="D2" s="81"/>
      <c r="E2" s="81"/>
      <c r="F2" s="81"/>
    </row>
    <row r="3" ht="22.5" customHeight="1">
      <c r="F3" s="4" t="s">
        <v>46</v>
      </c>
    </row>
    <row r="4" spans="1:6" ht="22.5" customHeight="1">
      <c r="A4" s="40" t="s">
        <v>147</v>
      </c>
      <c r="B4" s="40" t="s">
        <v>148</v>
      </c>
      <c r="C4" s="40" t="s">
        <v>126</v>
      </c>
      <c r="D4" s="40" t="s">
        <v>149</v>
      </c>
      <c r="E4" s="40" t="s">
        <v>150</v>
      </c>
      <c r="F4" s="40" t="s">
        <v>152</v>
      </c>
    </row>
    <row r="5" spans="1:6" ht="15.75" customHeight="1">
      <c r="A5" s="28" t="s">
        <v>136</v>
      </c>
      <c r="B5" s="28" t="s">
        <v>136</v>
      </c>
      <c r="C5" s="28">
        <v>1</v>
      </c>
      <c r="D5" s="28">
        <v>2</v>
      </c>
      <c r="E5" s="28">
        <v>3</v>
      </c>
      <c r="F5" s="28" t="s">
        <v>136</v>
      </c>
    </row>
    <row r="6" spans="1:6" ht="12.75" customHeight="1">
      <c r="A6" s="40">
        <v>2010301</v>
      </c>
      <c r="B6" s="40" t="s">
        <v>153</v>
      </c>
      <c r="C6" s="70">
        <v>44.326515</v>
      </c>
      <c r="D6" s="86">
        <v>36.938501</v>
      </c>
      <c r="E6" s="86">
        <v>7.388014</v>
      </c>
      <c r="F6" s="32"/>
    </row>
    <row r="7" spans="1:6" ht="12.75" customHeight="1">
      <c r="A7" s="32"/>
      <c r="B7" s="32"/>
      <c r="C7" s="32"/>
      <c r="D7" s="32"/>
      <c r="E7" s="32"/>
      <c r="F7" s="32"/>
    </row>
    <row r="8" spans="1:6" ht="12.75" customHeight="1">
      <c r="A8" s="32"/>
      <c r="B8" s="32"/>
      <c r="C8" s="32"/>
      <c r="D8" s="32"/>
      <c r="E8" s="32"/>
      <c r="F8" s="32"/>
    </row>
    <row r="9" spans="1:6" ht="12.75" customHeight="1">
      <c r="A9" s="32"/>
      <c r="B9" s="32"/>
      <c r="C9" s="32"/>
      <c r="D9" s="32"/>
      <c r="E9" s="32"/>
      <c r="F9" s="32"/>
    </row>
    <row r="10" spans="1:6" ht="12.75" customHeight="1">
      <c r="A10" s="32"/>
      <c r="B10" s="32"/>
      <c r="C10" s="32"/>
      <c r="D10" s="34"/>
      <c r="E10" s="32"/>
      <c r="F10" s="32"/>
    </row>
    <row r="11" spans="1:6" ht="12.75" customHeight="1">
      <c r="A11" s="32"/>
      <c r="B11" s="32"/>
      <c r="C11" s="32"/>
      <c r="D11" s="32"/>
      <c r="E11" s="32"/>
      <c r="F11" s="32"/>
    </row>
    <row r="12" spans="1:6" ht="12.75" customHeight="1">
      <c r="A12" s="32"/>
      <c r="B12" s="34"/>
      <c r="C12" s="32"/>
      <c r="D12" s="34"/>
      <c r="E12" s="34"/>
      <c r="F12" s="34"/>
    </row>
    <row r="13" spans="1:3" ht="12.75" customHeight="1">
      <c r="A13" s="24"/>
      <c r="C13" s="24"/>
    </row>
    <row r="14" spans="1:2" ht="12.75" customHeight="1">
      <c r="A14" s="24"/>
      <c r="B14" s="24"/>
    </row>
    <row r="15" ht="12.75" customHeight="1">
      <c r="B15" s="24"/>
    </row>
    <row r="16" ht="12.75" customHeight="1">
      <c r="B16" s="24"/>
    </row>
    <row r="17" ht="12.75" customHeight="1">
      <c r="B17" s="24"/>
    </row>
    <row r="18" ht="12.75" customHeight="1">
      <c r="B18" s="24"/>
    </row>
  </sheetData>
  <sheetProtection/>
  <printOptions horizontalCentered="1"/>
  <pageMargins left="0.59" right="0.59" top="0.7900000000000001" bottom="0.7900000000000001"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2020-08-05T09:32:50Z</cp:lastPrinted>
  <dcterms:created xsi:type="dcterms:W3CDTF">2018-01-09T01:56:11Z</dcterms:created>
  <dcterms:modified xsi:type="dcterms:W3CDTF">2020-08-05T09:33:32Z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