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520" firstSheet="8" activeTab="8"/>
  </bookViews>
  <sheets>
    <sheet name="封面" sheetId="15" r:id="rId1"/>
    <sheet name="收支总表 " sheetId="12" r:id="rId2"/>
    <sheet name="收入总表" sheetId="3" r:id="rId3"/>
    <sheet name="支出总表" sheetId="4" r:id="rId4"/>
    <sheet name="一般公共预算支出明细表（按功能科目分）" sheetId="5" r:id="rId5"/>
    <sheet name="一般公共预算支出明细表（按经济分类科目分）" sheetId="6" r:id="rId6"/>
    <sheet name="项目支出表" sheetId="8" r:id="rId7"/>
    <sheet name="政府采购（资产配置、购买服务）预算表" sheetId="10" r:id="rId8"/>
    <sheet name="一般公共预算拨款“三公”经费及会议费、培训费支出预算表" sheetId="11" r:id="rId9"/>
    <sheet name="政府性基金收支表" sheetId="13" r:id="rId10"/>
  </sheets>
  <definedNames>
    <definedName name="_xlnm.Print_Area" localSheetId="2">收入总表!$A$1:$N$10</definedName>
    <definedName name="_xlnm.Print_Area" localSheetId="6">项目支出表!$A$1:$D$15</definedName>
    <definedName name="_xlnm.Print_Area" localSheetId="8">一般公共预算拨款“三公”经费及会议费、培训费支出预算表!$A$1:$K$8</definedName>
    <definedName name="_xlnm.Print_Area" localSheetId="4">'一般公共预算支出明细表（按功能科目分）'!$A$1:$F$14</definedName>
    <definedName name="_xlnm.Print_Area" localSheetId="5">'一般公共预算支出明细表（按经济分类科目分）'!$A$1:$F$41</definedName>
    <definedName name="_xlnm.Print_Area" localSheetId="7">'政府采购（资产配置、购买服务）预算表'!$A$1:$J$17</definedName>
    <definedName name="_xlnm.Print_Area" localSheetId="9">政府性基金收支表!$A$1:$H$21</definedName>
    <definedName name="_xlnm.Print_Area" localSheetId="3">支出总表!$A$1:$L$10</definedName>
    <definedName name="_xlnm.Print_Titles" localSheetId="2">收入总表!$1:$6</definedName>
    <definedName name="_xlnm.Print_Titles" localSheetId="6">项目支出表!$1:$5</definedName>
    <definedName name="_xlnm.Print_Titles" localSheetId="8">一般公共预算拨款“三公”经费及会议费、培训费支出预算表!$1:$7</definedName>
    <definedName name="_xlnm.Print_Titles" localSheetId="4">'一般公共预算支出明细表（按功能科目分）'!$1:$5</definedName>
    <definedName name="_xlnm.Print_Titles" localSheetId="5">'一般公共预算支出明细表（按经济分类科目分）'!$1:$5</definedName>
    <definedName name="_xlnm.Print_Titles" localSheetId="7">'政府采购（资产配置、购买服务）预算表'!$1:$6</definedName>
    <definedName name="_xlnm.Print_Titles" localSheetId="9">政府性基金收支表!$1:$4</definedName>
    <definedName name="_xlnm.Print_Titles" localSheetId="3">支出总表!$1:$6</definedName>
  </definedNames>
  <calcPr calcId="144525"/>
</workbook>
</file>

<file path=xl/sharedStrings.xml><?xml version="1.0" encoding="utf-8"?>
<sst xmlns="http://schemas.openxmlformats.org/spreadsheetml/2006/main" count="232">
  <si>
    <t>2017年部门预算报表</t>
  </si>
  <si>
    <t>单位名称：神木县工商行政管理局</t>
  </si>
  <si>
    <t>（公章）</t>
  </si>
  <si>
    <t>报送日期： 2017 年 7月4日</t>
  </si>
  <si>
    <t xml:space="preserve">单位负责人签章：贺文智     财务负责人签：苏建峰   制表人签章：李姣  </t>
  </si>
  <si>
    <t>收 支 预 算 总 表</t>
  </si>
  <si>
    <t>神木县工商局</t>
  </si>
  <si>
    <t/>
  </si>
  <si>
    <t>单位：万元</t>
  </si>
  <si>
    <t>收                             入</t>
  </si>
  <si>
    <t>支                        出</t>
  </si>
  <si>
    <t>项                    目</t>
  </si>
  <si>
    <r>
      <rPr>
        <sz val="10"/>
        <rFont val="Arial"/>
        <charset val="0"/>
      </rPr>
      <t>2017</t>
    </r>
    <r>
      <rPr>
        <sz val="10"/>
        <rFont val="宋体"/>
        <charset val="134"/>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</si>
  <si>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</si>
  <si>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</si>
  <si>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</si>
  <si>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</si>
  <si>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</si>
  <si>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</si>
  <si>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</si>
  <si>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</si>
  <si>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</si>
  <si>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</si>
  <si>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</si>
  <si>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</si>
  <si>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</si>
  <si>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</si>
  <si>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</si>
  <si>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</si>
  <si>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</si>
  <si>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</si>
  <si>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</si>
  <si>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</si>
  <si>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</si>
  <si>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</si>
  <si>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</si>
  <si>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</si>
  <si>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</si>
  <si>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</si>
  <si>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</si>
  <si>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</si>
  <si>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</si>
  <si>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</si>
  <si>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</si>
  <si>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</si>
  <si>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</si>
  <si>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</si>
  <si>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</si>
  <si>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</si>
  <si>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</si>
  <si>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</si>
  <si>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</si>
  <si>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</si>
  <si>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</si>
  <si>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</si>
  <si>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</si>
  <si>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</si>
  <si>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</si>
  <si>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</si>
  <si>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</si>
  <si>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</si>
  <si>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</si>
  <si>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</si>
  <si>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</si>
  <si>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</si>
  <si>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</si>
  <si>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</si>
  <si>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</si>
  <si>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</si>
  <si>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</si>
  <si>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</si>
  <si>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</si>
  <si>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</si>
  <si>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</si>
  <si>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</si>
  <si>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</si>
  <si>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</si>
  <si>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</si>
  <si>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</si>
  <si>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</si>
  <si>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</si>
  <si>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</si>
  <si>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</si>
  <si>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</si>
  <si>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</si>
  <si>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</si>
  <si>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</si>
  <si>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</si>
  <si>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</si>
  <si>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</si>
  <si>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</si>
  <si>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</si>
  <si>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125001</t>
  </si>
  <si>
    <t>神木县工商行政管理局</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</si>
  <si>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</si>
  <si>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</si>
  <si>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</si>
  <si>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</si>
  <si>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</si>
  <si>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</si>
  <si>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</si>
  <si>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</si>
  <si>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</si>
  <si>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</si>
  <si>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20115</t>
  </si>
  <si>
    <t>工商行政管理事务</t>
  </si>
  <si>
    <t>2011501</t>
  </si>
  <si>
    <t xml:space="preserve">      行政运行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</si>
  <si>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</si>
  <si>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</si>
  <si>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</si>
  <si>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</si>
  <si>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</si>
  <si>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</si>
  <si>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</si>
  <si>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</si>
  <si>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</si>
  <si>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</si>
  <si>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</si>
  <si>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</si>
  <si>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</si>
  <si>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</si>
  <si>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</si>
  <si>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</si>
  <si>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</si>
  <si>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</si>
  <si>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</si>
  <si>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</si>
  <si>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</si>
  <si>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</si>
  <si>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</si>
  <si>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</si>
  <si>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</si>
  <si>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</si>
  <si>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</si>
  <si>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</si>
  <si>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</si>
  <si>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</si>
  <si>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</si>
  <si>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</si>
  <si>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</si>
  <si>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</si>
  <si>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</si>
  <si>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</si>
  <si>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</si>
  <si>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</si>
  <si>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</si>
  <si>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</si>
  <si>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</si>
  <si>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</si>
  <si>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</si>
  <si>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</si>
  <si>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30224</t>
  </si>
  <si>
    <t>被装购置费</t>
  </si>
  <si>
    <t xml:space="preserve">  30227</t>
  </si>
  <si>
    <t>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</si>
  <si>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</si>
  <si>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</si>
  <si>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</si>
  <si>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</si>
  <si>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</si>
  <si>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</si>
  <si>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</si>
  <si>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</si>
  <si>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</si>
  <si>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</si>
  <si>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</si>
  <si>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</si>
  <si>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</si>
  <si>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</si>
  <si>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</si>
  <si>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</si>
  <si>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</si>
  <si>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</si>
  <si>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</si>
  <si>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</si>
  <si>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</si>
  <si>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</si>
  <si>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</si>
  <si>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</si>
  <si>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</si>
  <si>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</si>
  <si>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</si>
  <si>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</si>
  <si>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</si>
  <si>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</si>
  <si>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工商行政管理局</t>
  </si>
  <si>
    <t>各类市场秩序整顿规范工作专项经费</t>
  </si>
  <si>
    <t>标志服装购置经费</t>
  </si>
  <si>
    <t>市场主体登记注册工作专项经费</t>
  </si>
  <si>
    <t>流通领域商品质量检测工作专项经费</t>
  </si>
  <si>
    <t>电信和移动网络租用专项经费</t>
  </si>
  <si>
    <t>打击传销不正当竞争虚假广告工作专项经费</t>
  </si>
  <si>
    <t>成品油质量检测工作专项经费</t>
  </si>
  <si>
    <t>2017年部门预算政府采购（资产配置、购买服务）预算表</t>
  </si>
  <si>
    <t>科目编码</t>
  </si>
  <si>
    <t>采购项目</t>
  </si>
  <si>
    <t>采购目录</t>
  </si>
  <si>
    <t>规格型号</t>
  </si>
  <si>
    <t>数量</t>
  </si>
  <si>
    <t>预算金额</t>
  </si>
  <si>
    <t>说明</t>
  </si>
  <si>
    <t>类</t>
  </si>
  <si>
    <t>款</t>
  </si>
  <si>
    <t>项</t>
  </si>
  <si>
    <t>营业执照订购</t>
  </si>
  <si>
    <t>营业执照工本费</t>
  </si>
  <si>
    <t>标志服装购置</t>
  </si>
  <si>
    <t>市场主体登记</t>
  </si>
  <si>
    <t>市场主体审计费</t>
  </si>
  <si>
    <t>通用设备购置</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</si>
  <si>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</si>
  <si>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</si>
  <si>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</si>
  <si>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</si>
  <si>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</si>
  <si>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</si>
  <si>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</si>
  <si>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</si>
  <si>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</si>
  <si>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</si>
  <si>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政府性基金预算财政拨款收入支出决算表</t>
  </si>
  <si>
    <t>公开08表</t>
  </si>
  <si>
    <t>编制部门：神木县工商行政管理局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</si>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</sst>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7">
    <numFmt numFmtId="176" formatCode="#"/>
    <numFmt numFmtId="177" formatCode="&quot;￥&quot;* _-#,##0;&quot;￥&quot;* \-#,##0;&quot;￥&quot;* _-&quot;-&quot;;@"/>
    <numFmt numFmtId="178" formatCode="* #,##0;* \-#,##0;* &quot;-&quot;;@"/>
    <numFmt numFmtId="179" formatCode="* #,##0.00;* \-#,##0.00;* &quot;-&quot;??;@"/>
    <numFmt numFmtId="180" formatCode="&quot;￥&quot;* _-#,##0.00;&quot;￥&quot;* \-#,##0.00;&quot;￥&quot;* _-&quot;-&quot;??;@"/>
    <numFmt numFmtId="181" formatCode="0.00_ "/>
    <numFmt numFmtId="182" formatCode="#,###.00"/>
  </numFmts>
  <fonts count="32">
    <font>
      <sz val="9"/>
      <name val="宋体"/>
      <charset val="134"/>
    </font>
    <font>
      <b/>
      <sz val="20"/>
      <name val="宋体"/>
      <charset val="134"/>
    </font>
    <font>
      <b/>
      <sz val="10"/>
      <name val="宋体"/>
      <charset val="134"/>
    </font>
    <font>
      <sz val="10"/>
      <name val="宋体"/>
      <charset val="134"/>
    </font>
    <font>
      <sz val="12"/>
      <name val="宋体"/>
      <charset val="134"/>
    </font>
    <font>
      <b/>
      <sz val="16"/>
      <name val="宋体"/>
      <charset val="134"/>
    </font>
    <font>
      <b/>
      <sz val="9"/>
      <name val="宋体"/>
      <charset val="134"/>
    </font>
    <font>
      <b/>
      <sz val="11"/>
      <name val="宋体"/>
      <charset val="134"/>
    </font>
    <font>
      <sz val="11"/>
      <name val="宋体"/>
      <charset val="134"/>
    </font>
    <font>
      <sz val="11"/>
      <color theme="1"/>
      <name val="宋体"/>
      <charset val="134"/>
      <scheme val="minor"/>
    </font>
    <font>
      <sz val="10"/>
      <name val="Arial"/>
      <charset val="0"/>
    </font>
    <font>
      <b/>
      <sz val="20"/>
      <name val="Arial"/>
      <charset val="0"/>
    </font>
    <font>
      <sz val="48"/>
      <name val="宋体"/>
      <charset val="134"/>
    </font>
    <font>
      <sz val="11"/>
      <color theme="0"/>
      <name val="宋体"/>
      <charset val="134"/>
      <scheme val="minor"/>
    </font>
    <font>
      <b/>
      <sz val="13"/>
      <color theme="3"/>
      <name val="宋体"/>
      <charset val="134"/>
      <scheme val="minor"/>
    </font>
    <font>
      <sz val="11"/>
      <color rgb="FF3F3F76"/>
      <name val="宋体"/>
      <charset val="134"/>
      <scheme val="minor"/>
    </font>
    <font>
      <b/>
      <sz val="11"/>
      <color theme="3"/>
      <name val="宋体"/>
      <charset val="134"/>
      <scheme val="minor"/>
    </font>
    <font>
      <b/>
      <sz val="11"/>
      <color theme="1"/>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FA7D00"/>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177" fontId="0" fillId="0" borderId="0" applyFont="0" applyFill="0" applyBorder="0" applyAlignment="0" applyProtection="0"/>
    <xf numFmtId="0" fontId="9" fillId="4" borderId="0" applyNumberFormat="0" applyBorder="0" applyAlignment="0" applyProtection="0">
      <alignment vertical="center"/>
    </xf>
    <xf numFmtId="0" fontId="15" fillId="6" borderId="13" applyNumberFormat="0" applyAlignment="0" applyProtection="0">
      <alignment vertical="center"/>
    </xf>
    <xf numFmtId="180" fontId="0" fillId="0" borderId="0" applyFont="0" applyFill="0" applyBorder="0" applyAlignment="0" applyProtection="0"/>
    <xf numFmtId="178" fontId="0" fillId="0" borderId="0" applyFont="0" applyFill="0" applyBorder="0" applyAlignment="0" applyProtection="0"/>
    <xf numFmtId="0" fontId="9" fillId="5" borderId="0" applyNumberFormat="0" applyBorder="0" applyAlignment="0" applyProtection="0">
      <alignment vertical="center"/>
    </xf>
    <xf numFmtId="0" fontId="18" fillId="7" borderId="0" applyNumberFormat="0" applyBorder="0" applyAlignment="0" applyProtection="0">
      <alignment vertical="center"/>
    </xf>
    <xf numFmtId="179" fontId="0" fillId="0" borderId="0" applyFont="0" applyFill="0" applyBorder="0" applyAlignment="0" applyProtection="0"/>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21" fillId="10" borderId="15" applyNumberFormat="0" applyFont="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14" fillId="0" borderId="12" applyNumberFormat="0" applyFill="0" applyAlignment="0" applyProtection="0">
      <alignment vertical="center"/>
    </xf>
    <xf numFmtId="0" fontId="13" fillId="13" borderId="0" applyNumberFormat="0" applyBorder="0" applyAlignment="0" applyProtection="0">
      <alignment vertical="center"/>
    </xf>
    <xf numFmtId="0" fontId="16" fillId="0" borderId="16" applyNumberFormat="0" applyFill="0" applyAlignment="0" applyProtection="0">
      <alignment vertical="center"/>
    </xf>
    <xf numFmtId="0" fontId="13" fillId="17" borderId="0" applyNumberFormat="0" applyBorder="0" applyAlignment="0" applyProtection="0">
      <alignment vertical="center"/>
    </xf>
    <xf numFmtId="0" fontId="27" fillId="16" borderId="17" applyNumberFormat="0" applyAlignment="0" applyProtection="0">
      <alignment vertical="center"/>
    </xf>
    <xf numFmtId="0" fontId="26" fillId="16" borderId="13" applyNumberFormat="0" applyAlignment="0" applyProtection="0">
      <alignment vertical="center"/>
    </xf>
    <xf numFmtId="0" fontId="28" fillId="18" borderId="18" applyNumberFormat="0" applyAlignment="0" applyProtection="0">
      <alignment vertical="center"/>
    </xf>
    <xf numFmtId="0" fontId="9" fillId="12" borderId="0" applyNumberFormat="0" applyBorder="0" applyAlignment="0" applyProtection="0">
      <alignment vertical="center"/>
    </xf>
    <xf numFmtId="0" fontId="13" fillId="3" borderId="0" applyNumberFormat="0" applyBorder="0" applyAlignment="0" applyProtection="0">
      <alignment vertical="center"/>
    </xf>
    <xf numFmtId="0" fontId="29" fillId="0" borderId="19" applyNumberFormat="0" applyFill="0" applyAlignment="0" applyProtection="0">
      <alignment vertical="center"/>
    </xf>
    <xf numFmtId="0" fontId="17" fillId="0" borderId="14" applyNumberFormat="0" applyFill="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9" fillId="26" borderId="0" applyNumberFormat="0" applyBorder="0" applyAlignment="0" applyProtection="0">
      <alignment vertical="center"/>
    </xf>
    <xf numFmtId="0" fontId="13" fillId="8"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13" fillId="31" borderId="0" applyNumberFormat="0" applyBorder="0" applyAlignment="0" applyProtection="0">
      <alignment vertical="center"/>
    </xf>
    <xf numFmtId="0" fontId="9" fillId="23" borderId="0" applyNumberFormat="0" applyBorder="0" applyAlignment="0" applyProtection="0">
      <alignment vertical="center"/>
    </xf>
    <xf numFmtId="0" fontId="13" fillId="22" borderId="0" applyNumberFormat="0" applyBorder="0" applyAlignment="0" applyProtection="0">
      <alignment vertical="center"/>
    </xf>
    <xf numFmtId="0" fontId="13" fillId="32" borderId="0" applyNumberFormat="0" applyBorder="0" applyAlignment="0" applyProtection="0">
      <alignment vertical="center"/>
    </xf>
    <xf numFmtId="0" fontId="9" fillId="33" borderId="0" applyNumberFormat="0" applyBorder="0" applyAlignment="0" applyProtection="0">
      <alignment vertical="center"/>
    </xf>
    <xf numFmtId="0" fontId="13" fillId="21" borderId="0" applyNumberFormat="0" applyBorder="0" applyAlignment="0" applyProtection="0">
      <alignment vertical="center"/>
    </xf>
  </cellStyleXfs>
  <cellXfs count="118">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2"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4" fontId="3" fillId="0" borderId="2" xfId="0" applyNumberFormat="1" applyFont="1" applyFill="1" applyBorder="1" applyAlignment="1" applyProtection="1">
      <alignment horizontal="right" vertical="center" wrapText="1"/>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2" xfId="0" applyNumberFormat="1" applyFont="1" applyFill="1" applyBorder="1" applyAlignment="1" applyProtection="1">
      <alignment horizontal="left" vertical="center"/>
    </xf>
    <xf numFmtId="0" fontId="3" fillId="0" borderId="5" xfId="0" applyFont="1" applyBorder="1" applyAlignment="1">
      <alignment horizontal="left"/>
    </xf>
    <xf numFmtId="0" fontId="0" fillId="0" borderId="0" xfId="0" applyFill="1"/>
    <xf numFmtId="0" fontId="4" fillId="0" borderId="0" xfId="0" applyFont="1"/>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center" vertical="center" wrapText="1"/>
    </xf>
    <xf numFmtId="0" fontId="0" fillId="0" borderId="0" xfId="0" applyAlignment="1">
      <alignment horizontal="right"/>
    </xf>
    <xf numFmtId="0" fontId="6" fillId="0" borderId="0" xfId="0" applyFont="1"/>
    <xf numFmtId="0" fontId="0" fillId="0" borderId="0" xfId="0" applyAlignment="1"/>
    <xf numFmtId="0" fontId="0" fillId="0" borderId="2" xfId="0" applyNumberFormat="1" applyFont="1" applyFill="1" applyBorder="1" applyAlignment="1" applyProtection="1">
      <alignment horizontal="center" wrapText="1"/>
    </xf>
    <xf numFmtId="0" fontId="0" fillId="0" borderId="2" xfId="0" applyBorder="1" applyAlignment="1">
      <alignment horizontal="center" wrapText="1"/>
    </xf>
    <xf numFmtId="0" fontId="0" fillId="0" borderId="2" xfId="0" applyBorder="1" applyAlignment="1">
      <alignment horizontal="center"/>
    </xf>
    <xf numFmtId="0" fontId="7" fillId="0" borderId="2" xfId="0" applyNumberFormat="1" applyFont="1" applyFill="1" applyBorder="1" applyAlignment="1" applyProtection="1">
      <alignment horizontal="right"/>
    </xf>
    <xf numFmtId="0" fontId="7" fillId="0" borderId="2" xfId="0" applyNumberFormat="1" applyFont="1" applyFill="1" applyBorder="1" applyAlignment="1" applyProtection="1">
      <alignment horizontal="center"/>
    </xf>
    <xf numFmtId="4" fontId="7" fillId="0" borderId="2" xfId="0" applyNumberFormat="1" applyFont="1" applyFill="1" applyBorder="1" applyAlignment="1" applyProtection="1">
      <alignment horizontal="right"/>
    </xf>
    <xf numFmtId="3" fontId="7" fillId="0" borderId="2" xfId="0" applyNumberFormat="1" applyFont="1" applyFill="1" applyBorder="1" applyAlignment="1" applyProtection="1">
      <alignment horizontal="right"/>
    </xf>
    <xf numFmtId="0" fontId="0" fillId="0" borderId="2" xfId="0" applyBorder="1" applyAlignment="1"/>
    <xf numFmtId="49" fontId="8" fillId="0" borderId="2" xfId="0" applyNumberFormat="1" applyFont="1" applyFill="1" applyBorder="1" applyAlignment="1" applyProtection="1">
      <alignment horizontal="left"/>
    </xf>
    <xf numFmtId="3" fontId="8" fillId="0" borderId="2" xfId="0" applyNumberFormat="1" applyFont="1" applyFill="1" applyBorder="1" applyAlignment="1" applyProtection="1">
      <alignment horizontal="right"/>
    </xf>
    <xf numFmtId="49" fontId="8" fillId="0" borderId="2" xfId="0" applyNumberFormat="1" applyFont="1" applyFill="1" applyBorder="1" applyAlignment="1" applyProtection="1">
      <alignment horizontal="left" vertical="center"/>
    </xf>
    <xf numFmtId="3" fontId="8" fillId="0" borderId="2" xfId="0" applyNumberFormat="1" applyFont="1" applyFill="1" applyBorder="1" applyAlignment="1" applyProtection="1">
      <alignment horizontal="right" vertical="center"/>
    </xf>
    <xf numFmtId="0" fontId="0" fillId="0" borderId="2" xfId="0" applyNumberFormat="1" applyFont="1" applyFill="1" applyBorder="1" applyAlignment="1" applyProtection="1">
      <alignment horizontal="center"/>
    </xf>
    <xf numFmtId="0" fontId="6" fillId="0" borderId="2" xfId="0" applyFont="1" applyBorder="1" applyAlignment="1">
      <alignment horizontal="center"/>
    </xf>
    <xf numFmtId="4" fontId="8" fillId="0" borderId="2" xfId="0" applyNumberFormat="1" applyFont="1" applyFill="1" applyBorder="1" applyAlignment="1" applyProtection="1">
      <alignment horizontal="right"/>
    </xf>
    <xf numFmtId="49" fontId="8" fillId="0" borderId="2" xfId="0" applyNumberFormat="1" applyFont="1" applyFill="1" applyBorder="1" applyAlignment="1" applyProtection="1">
      <alignment horizontal="left" wrapText="1"/>
    </xf>
    <xf numFmtId="4" fontId="8" fillId="0" borderId="2" xfId="0" applyNumberFormat="1" applyFont="1" applyFill="1" applyBorder="1" applyAlignment="1" applyProtection="1">
      <alignment horizontal="right" vertical="center"/>
    </xf>
    <xf numFmtId="49" fontId="8" fillId="0" borderId="2" xfId="0" applyNumberFormat="1" applyFont="1" applyFill="1" applyBorder="1" applyAlignment="1" applyProtection="1">
      <alignment horizontal="left" vertical="center" wrapText="1"/>
    </xf>
    <xf numFmtId="0" fontId="0" fillId="0" borderId="2" xfId="0" applyFill="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xf>
    <xf numFmtId="0" fontId="7" fillId="0" borderId="2" xfId="0" applyFont="1" applyBorder="1" applyAlignment="1">
      <alignment horizontal="center"/>
    </xf>
    <xf numFmtId="181" fontId="7" fillId="0" borderId="2" xfId="0" applyNumberFormat="1" applyFont="1" applyBorder="1" applyAlignment="1">
      <alignment horizontal="center"/>
    </xf>
    <xf numFmtId="0" fontId="7" fillId="0" borderId="2" xfId="0" applyFont="1" applyFill="1" applyBorder="1" applyAlignment="1">
      <alignment horizont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2" xfId="0" applyFont="1" applyFill="1" applyBorder="1" applyAlignment="1">
      <alignment horizontal="left" wrapText="1"/>
    </xf>
    <xf numFmtId="4" fontId="8" fillId="0" borderId="2" xfId="0" applyNumberFormat="1" applyFont="1" applyFill="1" applyBorder="1" applyAlignment="1" applyProtection="1">
      <alignment horizontal="right" vertical="center" wrapText="1"/>
    </xf>
    <xf numFmtId="0" fontId="0" fillId="0" borderId="0" xfId="0"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2" xfId="0" applyFont="1" applyBorder="1" applyAlignment="1">
      <alignment horizontal="center" wrapText="1"/>
    </xf>
    <xf numFmtId="49" fontId="7" fillId="0" borderId="2" xfId="0" applyNumberFormat="1" applyFont="1" applyFill="1" applyBorder="1" applyAlignment="1" applyProtection="1">
      <alignment horizontal="left" wrapText="1"/>
    </xf>
    <xf numFmtId="4" fontId="7" fillId="0" borderId="2" xfId="0" applyNumberFormat="1" applyFont="1" applyFill="1" applyBorder="1" applyAlignment="1" applyProtection="1">
      <alignment horizontal="right" wrapText="1"/>
    </xf>
    <xf numFmtId="49" fontId="7" fillId="0" borderId="2" xfId="0" applyNumberFormat="1" applyFont="1" applyFill="1" applyBorder="1" applyAlignment="1" applyProtection="1">
      <alignment horizontal="right"/>
    </xf>
    <xf numFmtId="4" fontId="8" fillId="0" borderId="2" xfId="0" applyNumberFormat="1" applyFont="1" applyFill="1" applyBorder="1" applyAlignment="1" applyProtection="1">
      <alignment horizontal="right" wrapText="1"/>
    </xf>
    <xf numFmtId="49" fontId="8" fillId="0" borderId="2" xfId="0" applyNumberFormat="1" applyFont="1" applyFill="1" applyBorder="1" applyAlignment="1" applyProtection="1">
      <alignment horizontal="right"/>
    </xf>
    <xf numFmtId="49" fontId="8" fillId="0" borderId="2" xfId="0" applyNumberFormat="1" applyFont="1" applyFill="1" applyBorder="1" applyAlignment="1" applyProtection="1">
      <alignment horizontal="center" wrapText="1"/>
    </xf>
    <xf numFmtId="0" fontId="6" fillId="0" borderId="2" xfId="0" applyFont="1" applyBorder="1" applyAlignment="1"/>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9"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right" vertical="center"/>
    </xf>
    <xf numFmtId="49" fontId="0" fillId="0" borderId="2" xfId="0" applyNumberFormat="1" applyFont="1" applyFill="1" applyBorder="1" applyAlignment="1" applyProtection="1">
      <alignment horizontal="left" vertical="center"/>
    </xf>
    <xf numFmtId="4" fontId="0" fillId="0" borderId="2"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2" xfId="0" applyNumberFormat="1" applyFont="1" applyFill="1" applyBorder="1" applyAlignment="1" applyProtection="1">
      <alignment horizontal="center" vertical="center" wrapText="1"/>
    </xf>
    <xf numFmtId="0" fontId="10" fillId="0" borderId="0" xfId="0" applyNumberFormat="1" applyFont="1" applyFill="1" applyBorder="1" applyAlignment="1"/>
    <xf numFmtId="0" fontId="11" fillId="2" borderId="0" xfId="0" applyFont="1" applyFill="1" applyBorder="1" applyAlignment="1">
      <alignment horizontal="center" vertical="center" wrapText="1" shrinkToFit="1"/>
    </xf>
    <xf numFmtId="0" fontId="3" fillId="2" borderId="0" xfId="0" applyFont="1" applyFill="1" applyBorder="1" applyAlignment="1">
      <alignment horizontal="left" vertical="center" wrapText="1" shrinkToFit="1"/>
    </xf>
    <xf numFmtId="0" fontId="10" fillId="2" borderId="0" xfId="0" applyFont="1" applyFill="1" applyBorder="1" applyAlignment="1">
      <alignment horizontal="left" vertical="center" wrapText="1" shrinkToFit="1"/>
    </xf>
    <xf numFmtId="0" fontId="10" fillId="2" borderId="0" xfId="0" applyFont="1" applyFill="1" applyBorder="1" applyAlignment="1">
      <alignment horizontal="center" vertical="center" wrapText="1" shrinkToFit="1"/>
    </xf>
    <xf numFmtId="0" fontId="10" fillId="2" borderId="0" xfId="0" applyFont="1" applyFill="1" applyBorder="1" applyAlignment="1">
      <alignment horizontal="right" vertical="center" wrapText="1" shrinkToFit="1"/>
    </xf>
    <xf numFmtId="0" fontId="10" fillId="2" borderId="2" xfId="0" applyFont="1" applyFill="1" applyBorder="1" applyAlignment="1">
      <alignment horizontal="center" vertical="center" wrapText="1" shrinkToFit="1"/>
    </xf>
    <xf numFmtId="0" fontId="10" fillId="2" borderId="2" xfId="0" applyFont="1" applyFill="1" applyBorder="1" applyAlignment="1">
      <alignment horizontal="left" vertical="center" wrapText="1" shrinkToFit="1"/>
    </xf>
    <xf numFmtId="182" fontId="3" fillId="0" borderId="2" xfId="0" applyNumberFormat="1" applyFont="1" applyBorder="1" applyAlignment="1">
      <alignment shrinkToFit="1"/>
    </xf>
    <xf numFmtId="176" fontId="3" fillId="0" borderId="2" xfId="0" applyNumberFormat="1" applyFont="1" applyBorder="1"/>
    <xf numFmtId="181" fontId="3" fillId="0" borderId="2" xfId="0" applyNumberFormat="1" applyFont="1" applyBorder="1"/>
    <xf numFmtId="0" fontId="10" fillId="2" borderId="10" xfId="0" applyFont="1" applyFill="1" applyBorder="1" applyAlignment="1">
      <alignment horizontal="left" vertical="center" wrapText="1" shrinkToFit="1"/>
    </xf>
    <xf numFmtId="176" fontId="3" fillId="0" borderId="10" xfId="0" applyNumberFormat="1" applyFont="1" applyBorder="1"/>
    <xf numFmtId="0" fontId="10" fillId="2" borderId="10" xfId="0" applyFont="1" applyFill="1" applyBorder="1" applyAlignment="1">
      <alignment horizontal="right" vertical="center" wrapText="1" shrinkToFit="1"/>
    </xf>
    <xf numFmtId="0" fontId="10" fillId="2" borderId="11" xfId="0" applyFont="1" applyFill="1" applyBorder="1" applyAlignment="1">
      <alignment horizontal="left" vertical="center" wrapText="1" shrinkToFit="1"/>
    </xf>
    <xf numFmtId="176" fontId="3" fillId="0" borderId="11" xfId="0" applyNumberFormat="1" applyFont="1" applyBorder="1"/>
    <xf numFmtId="0" fontId="10" fillId="2" borderId="11" xfId="0" applyFont="1" applyFill="1" applyBorder="1" applyAlignment="1">
      <alignment horizontal="right" vertical="center" wrapText="1" shrinkToFit="1"/>
    </xf>
    <xf numFmtId="0" fontId="10" fillId="2" borderId="11" xfId="0" applyFont="1" applyFill="1" applyBorder="1" applyAlignment="1">
      <alignment horizontal="center" vertical="center" wrapText="1" shrinkToFit="1"/>
    </xf>
    <xf numFmtId="182" fontId="3" fillId="0" borderId="11" xfId="0" applyNumberFormat="1" applyFont="1" applyBorder="1" applyAlignment="1">
      <alignment shrinkToFit="1"/>
    </xf>
    <xf numFmtId="0" fontId="12" fillId="0" borderId="0" xfId="0" applyFont="1" applyFill="1" applyAlignment="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lignment horizontal="center"/>
    </xf>
    <xf numFmtId="0" fontId="1" fillId="0" borderId="0" xfId="0" applyFont="1" applyBorder="1" applyAlignment="1">
      <alignment horizontal="center"/>
    </xf>
    <xf numFmtId="0" fontId="1" fillId="0" borderId="0" xfId="0" applyFont="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workbookViewId="0">
      <selection activeCell="A8" sqref="A8"/>
    </sheetView>
  </sheetViews>
  <sheetFormatPr defaultColWidth="9.33333333333333" defaultRowHeight="11.25" outlineLevelRow="6"/>
  <cols>
    <col min="1" max="1" width="163" customWidth="1"/>
  </cols>
  <sheetData>
    <row r="1" ht="93" customHeight="1" spans="1:15">
      <c r="A1" s="113" t="s">
        <v>0</v>
      </c>
      <c r="B1" s="113"/>
      <c r="C1" s="113"/>
      <c r="D1" s="113"/>
      <c r="E1" s="113"/>
      <c r="F1" s="113"/>
      <c r="G1" s="113"/>
      <c r="H1" s="113"/>
      <c r="I1" s="113"/>
      <c r="J1" s="113"/>
      <c r="K1" s="113"/>
      <c r="L1" s="113"/>
      <c r="M1" s="113"/>
      <c r="N1" s="113"/>
      <c r="O1" s="113"/>
    </row>
    <row r="2" ht="65" customHeight="1" spans="1:15">
      <c r="A2" s="114" t="s">
        <v>1</v>
      </c>
      <c r="B2" s="114"/>
      <c r="C2" s="114"/>
      <c r="D2" s="114"/>
      <c r="E2" s="114"/>
      <c r="F2" s="114"/>
      <c r="G2" s="114"/>
      <c r="H2" s="114"/>
      <c r="I2" s="114"/>
      <c r="J2" s="114"/>
      <c r="K2" s="114"/>
      <c r="L2" s="114"/>
      <c r="M2" s="114"/>
      <c r="N2" s="114"/>
      <c r="O2" s="114"/>
    </row>
    <row r="3" ht="67" customHeight="1" spans="1:15">
      <c r="A3" s="115" t="s">
        <v>2</v>
      </c>
      <c r="B3" s="115"/>
      <c r="C3" s="115"/>
      <c r="D3" s="115"/>
      <c r="E3" s="115"/>
      <c r="F3" s="115"/>
      <c r="G3" s="115"/>
      <c r="H3" s="115"/>
      <c r="I3" s="115"/>
      <c r="J3" s="115"/>
      <c r="K3" s="115"/>
      <c r="L3" s="115"/>
      <c r="M3" s="115"/>
      <c r="N3" s="115"/>
      <c r="O3" s="115"/>
    </row>
    <row r="4" ht="81.75" customHeight="1" spans="1:15">
      <c r="A4" s="116" t="s">
        <v>3</v>
      </c>
      <c r="B4" s="116"/>
      <c r="C4" s="116"/>
      <c r="D4" s="116"/>
      <c r="E4" s="116"/>
      <c r="F4" s="116"/>
      <c r="G4" s="116"/>
      <c r="H4" s="116"/>
      <c r="I4" s="116"/>
      <c r="J4" s="116"/>
      <c r="K4" s="116"/>
      <c r="L4" s="116"/>
      <c r="M4" s="116"/>
      <c r="N4" s="116"/>
      <c r="O4" s="116"/>
    </row>
    <row r="5" ht="70.5" customHeight="1" spans="1:15">
      <c r="A5" s="117" t="s">
        <v>4</v>
      </c>
      <c r="B5" s="117"/>
      <c r="C5" s="117"/>
      <c r="D5" s="117"/>
      <c r="E5" s="117"/>
      <c r="F5" s="117"/>
      <c r="G5" s="117"/>
      <c r="H5" s="117"/>
      <c r="I5" s="117"/>
      <c r="J5" s="117"/>
      <c r="K5" s="117"/>
      <c r="L5" s="117"/>
      <c r="M5" s="117"/>
      <c r="N5" s="117"/>
      <c r="O5" s="117"/>
    </row>
    <row r="6" ht="12.75" customHeight="1" spans="1:1">
      <c r="A6" s="72"/>
    </row>
    <row r="7" ht="12.75" customHeight="1" spans="1:1">
      <c r="A7" s="72"/>
    </row>
  </sheetData>
  <pageMargins left="0.75" right="0.75" top="1" bottom="1" header="0.511805555555556" footer="0.51180555555555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showGridLines="0" showZeros="0" workbookViewId="0">
      <selection activeCell="A3" sqref="A3:B3"/>
    </sheetView>
  </sheetViews>
  <sheetFormatPr defaultColWidth="9.16666666666667" defaultRowHeight="12.75" customHeight="1"/>
  <cols>
    <col min="1" max="1" width="12.5" customWidth="1"/>
    <col min="2" max="2" width="25.6666666666667" customWidth="1"/>
    <col min="3" max="3" width="21.1666666666667" customWidth="1"/>
    <col min="4" max="4" width="20.3333333333333" customWidth="1"/>
    <col min="5" max="5" width="20.8333333333333" customWidth="1"/>
    <col min="6" max="6" width="18.8333333333333" customWidth="1"/>
    <col min="7" max="7" width="16.8333333333333" customWidth="1"/>
    <col min="8" max="8" width="22.8333333333333" customWidth="1"/>
  </cols>
  <sheetData>
    <row r="1" ht="33.75" customHeight="1" spans="1:8">
      <c r="A1" s="1" t="s">
        <v>221</v>
      </c>
      <c r="B1" s="1"/>
      <c r="C1" s="1"/>
      <c r="D1" s="1"/>
      <c r="E1" s="1"/>
      <c r="F1" s="1"/>
      <c r="G1" s="1"/>
      <c r="H1" s="1"/>
    </row>
    <row r="2" ht="13.5" customHeight="1" spans="1:8">
      <c r="A2" s="1"/>
      <c r="B2" s="1"/>
      <c r="C2" s="1"/>
      <c r="D2" s="1"/>
      <c r="E2" s="1"/>
      <c r="F2" s="1"/>
      <c r="G2" s="1"/>
      <c r="H2" s="2" t="s">
        <v>222</v>
      </c>
    </row>
    <row r="3" ht="16.5" customHeight="1" spans="1:8">
      <c r="A3" s="3" t="s">
        <v>223</v>
      </c>
      <c r="B3" s="3"/>
      <c r="C3" s="4"/>
      <c r="D3" s="5"/>
      <c r="E3" s="5"/>
      <c r="F3" s="5"/>
      <c r="G3" s="6"/>
      <c r="H3" s="2" t="s">
        <v>8</v>
      </c>
    </row>
    <row r="4" ht="20.1" customHeight="1" spans="1:8">
      <c r="A4" s="7" t="s">
        <v>224</v>
      </c>
      <c r="B4" s="7"/>
      <c r="C4" s="8" t="s">
        <v>225</v>
      </c>
      <c r="D4" s="8" t="s">
        <v>226</v>
      </c>
      <c r="E4" s="9" t="s">
        <v>227</v>
      </c>
      <c r="F4" s="10"/>
      <c r="G4" s="11"/>
      <c r="H4" s="8" t="s">
        <v>228</v>
      </c>
    </row>
    <row r="5" ht="30.75" customHeight="1" spans="1:8">
      <c r="A5" s="7" t="s">
        <v>229</v>
      </c>
      <c r="B5" s="7" t="s">
        <v>230</v>
      </c>
      <c r="C5" s="12"/>
      <c r="D5" s="12"/>
      <c r="E5" s="7" t="s">
        <v>89</v>
      </c>
      <c r="F5" s="7" t="s">
        <v>99</v>
      </c>
      <c r="G5" s="7" t="s">
        <v>100</v>
      </c>
      <c r="H5" s="12"/>
    </row>
    <row r="6" ht="17.1" customHeight="1" spans="1:8">
      <c r="A6" s="13" t="s">
        <v>78</v>
      </c>
      <c r="B6" s="14"/>
      <c r="C6" s="14"/>
      <c r="D6" s="15">
        <v>0</v>
      </c>
      <c r="E6" s="16"/>
      <c r="F6" s="16"/>
      <c r="G6" s="15"/>
      <c r="H6" s="15"/>
    </row>
    <row r="7" ht="17.1" customHeight="1" spans="1:10">
      <c r="A7" s="17"/>
      <c r="B7" s="18"/>
      <c r="C7" s="18"/>
      <c r="D7" s="19">
        <v>0</v>
      </c>
      <c r="E7" s="20"/>
      <c r="F7" s="20"/>
      <c r="G7" s="19"/>
      <c r="H7" s="20"/>
      <c r="J7" s="28"/>
    </row>
    <row r="8" ht="17.1" customHeight="1" spans="1:8">
      <c r="A8" s="17"/>
      <c r="B8" s="18"/>
      <c r="C8" s="18"/>
      <c r="D8" s="19"/>
      <c r="E8" s="20"/>
      <c r="F8" s="20"/>
      <c r="G8" s="19"/>
      <c r="H8" s="20"/>
    </row>
    <row r="9" ht="17.1" customHeight="1" spans="1:9">
      <c r="A9" s="17"/>
      <c r="B9" s="18"/>
      <c r="C9" s="18"/>
      <c r="D9" s="19"/>
      <c r="E9" s="20"/>
      <c r="F9" s="20"/>
      <c r="G9" s="19"/>
      <c r="H9" s="20"/>
      <c r="I9" s="28"/>
    </row>
    <row r="10" ht="17.1" customHeight="1" spans="1:9">
      <c r="A10" s="17"/>
      <c r="B10" s="18"/>
      <c r="C10" s="18"/>
      <c r="D10" s="19"/>
      <c r="E10" s="20"/>
      <c r="F10" s="20"/>
      <c r="G10" s="19"/>
      <c r="H10" s="20"/>
      <c r="I10" s="28"/>
    </row>
    <row r="11" ht="17.1" customHeight="1" spans="1:8">
      <c r="A11" s="17"/>
      <c r="B11" s="18"/>
      <c r="C11" s="18"/>
      <c r="D11" s="19"/>
      <c r="E11" s="20"/>
      <c r="F11" s="20"/>
      <c r="G11" s="19"/>
      <c r="H11" s="20"/>
    </row>
    <row r="12" ht="17.1" customHeight="1" spans="1:8">
      <c r="A12" s="17"/>
      <c r="B12" s="18"/>
      <c r="C12" s="18"/>
      <c r="D12" s="19"/>
      <c r="E12" s="20"/>
      <c r="F12" s="20"/>
      <c r="G12" s="19"/>
      <c r="H12" s="20"/>
    </row>
    <row r="13" ht="17.1" customHeight="1" spans="1:8">
      <c r="A13" s="17"/>
      <c r="B13" s="18"/>
      <c r="C13" s="18"/>
      <c r="D13" s="19"/>
      <c r="E13" s="20"/>
      <c r="F13" s="20"/>
      <c r="G13" s="19"/>
      <c r="H13" s="20"/>
    </row>
    <row r="14" ht="17.1" customHeight="1" spans="1:8">
      <c r="A14" s="21"/>
      <c r="B14" s="18"/>
      <c r="C14" s="18"/>
      <c r="D14" s="19"/>
      <c r="E14" s="20"/>
      <c r="F14" s="20"/>
      <c r="G14" s="19"/>
      <c r="H14" s="20"/>
    </row>
    <row r="15" ht="17.1" customHeight="1" spans="1:8">
      <c r="A15" s="21"/>
      <c r="B15" s="18"/>
      <c r="C15" s="18"/>
      <c r="D15" s="19"/>
      <c r="E15" s="20"/>
      <c r="F15" s="20"/>
      <c r="G15" s="19"/>
      <c r="H15" s="20"/>
    </row>
    <row r="16" ht="17.1" customHeight="1" spans="1:8">
      <c r="A16" s="21"/>
      <c r="B16" s="18"/>
      <c r="C16" s="18"/>
      <c r="D16" s="19"/>
      <c r="E16" s="20"/>
      <c r="F16" s="20"/>
      <c r="G16" s="22"/>
      <c r="H16" s="20"/>
    </row>
    <row r="17" ht="17.1" customHeight="1" spans="1:8">
      <c r="A17" s="23"/>
      <c r="B17" s="24"/>
      <c r="C17" s="24"/>
      <c r="D17" s="19"/>
      <c r="E17" s="20"/>
      <c r="F17" s="20"/>
      <c r="G17" s="19"/>
      <c r="H17" s="20"/>
    </row>
    <row r="18" ht="17.1" customHeight="1" spans="1:8">
      <c r="A18" s="25"/>
      <c r="B18" s="24"/>
      <c r="C18" s="24"/>
      <c r="D18" s="19"/>
      <c r="E18" s="20"/>
      <c r="F18" s="20"/>
      <c r="G18" s="19"/>
      <c r="H18" s="20"/>
    </row>
    <row r="19" ht="17.1" customHeight="1" spans="1:8">
      <c r="A19" s="25"/>
      <c r="B19" s="24"/>
      <c r="C19" s="24"/>
      <c r="D19" s="19"/>
      <c r="E19" s="20"/>
      <c r="F19" s="20"/>
      <c r="G19" s="19"/>
      <c r="H19" s="20"/>
    </row>
    <row r="20" ht="17.1" customHeight="1" spans="1:8">
      <c r="A20" s="21"/>
      <c r="B20" s="24"/>
      <c r="C20" s="24"/>
      <c r="D20" s="19"/>
      <c r="E20" s="20"/>
      <c r="F20" s="20"/>
      <c r="G20" s="26"/>
      <c r="H20" s="20"/>
    </row>
    <row r="21" ht="17.1" customHeight="1" spans="1:8">
      <c r="A21" s="27" t="s">
        <v>231</v>
      </c>
      <c r="B21" s="27"/>
      <c r="C21" s="27"/>
      <c r="D21" s="27"/>
      <c r="E21" s="27"/>
      <c r="F21" s="27"/>
      <c r="G21" s="27"/>
      <c r="H21" s="27"/>
    </row>
    <row r="22" ht="17.1" customHeight="1"/>
    <row r="23" ht="17.1" customHeight="1"/>
    <row r="24" ht="17.1" customHeight="1"/>
    <row r="25" ht="17.1" customHeight="1"/>
    <row r="26" ht="17.1" customHeight="1"/>
    <row r="27" ht="17.1" customHeight="1"/>
    <row r="28" ht="17.1" customHeight="1"/>
  </sheetData>
  <mergeCells count="9">
    <mergeCell ref="A1:H1"/>
    <mergeCell ref="A3:B3"/>
    <mergeCell ref="A4:B4"/>
    <mergeCell ref="E4:G4"/>
    <mergeCell ref="A6:B6"/>
    <mergeCell ref="A21:H21"/>
    <mergeCell ref="C4:C5"/>
    <mergeCell ref="D4:D5"/>
    <mergeCell ref="H4:H5"/>
  </mergeCells>
  <printOptions horizontalCentered="1"/>
  <pageMargins left="0.75" right="0.75" top="0.788888888888889" bottom="0.679166666666667" header="0.409027777777778" footer="0"/>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showGridLines="0" showZeros="0" workbookViewId="0">
      <selection activeCell="C17" sqref="C17"/>
    </sheetView>
  </sheetViews>
  <sheetFormatPr defaultColWidth="10.6666666666667" defaultRowHeight="12.75" outlineLevelCol="5"/>
  <cols>
    <col min="1" max="1" width="43.1666666666667" style="94" customWidth="1"/>
    <col min="2" max="2" width="18.8333333333333" style="94" customWidth="1"/>
    <col min="3" max="3" width="35" style="94"/>
    <col min="4" max="4" width="18.8333333333333" style="94" customWidth="1"/>
    <col min="5" max="5" width="30.3333333333333" style="94"/>
    <col min="6" max="6" width="18.8333333333333" style="94" customWidth="1"/>
    <col min="7" max="16384" width="10.6666666666667" style="94"/>
  </cols>
  <sheetData>
    <row r="1" ht="39" customHeight="1" spans="1:6">
      <c r="A1" s="95" t="s">
        <v>5</v>
      </c>
      <c r="B1" s="95"/>
      <c r="C1" s="95"/>
      <c r="D1" s="95"/>
      <c r="E1" s="95"/>
      <c r="F1" s="95"/>
    </row>
    <row r="2" ht="16.5" customHeight="1" spans="1:6">
      <c r="A2" s="96" t="s">
        <v>6</v>
      </c>
      <c r="B2" s="97"/>
      <c r="C2" s="97" t="s">
        <v>7</v>
      </c>
      <c r="D2" s="97" t="s">
        <v>7</v>
      </c>
      <c r="E2" s="98" t="s">
        <v>7</v>
      </c>
      <c r="F2" s="99" t="s">
        <v>8</v>
      </c>
    </row>
    <row r="3" ht="16.5" customHeight="1" spans="1:6">
      <c r="A3" s="100" t="s">
        <v>9</v>
      </c>
      <c r="B3" s="100"/>
      <c r="C3" s="100" t="s">
        <v>10</v>
      </c>
      <c r="D3" s="100"/>
      <c r="E3" s="100"/>
      <c r="F3" s="100"/>
    </row>
    <row r="4" ht="16.5" customHeight="1" spans="1:6">
      <c r="A4" s="100" t="s">
        <v>11</v>
      </c>
      <c r="B4" s="100" t="s">
        <v>12</v>
      </c>
      <c r="C4" s="100" t="s">
        <v>13</v>
      </c>
      <c r="D4" s="100" t="s">
        <v>12</v>
      </c>
      <c r="E4" s="100" t="s">
        <v>14</v>
      </c>
      <c r="F4" s="100" t="s">
        <v>12</v>
      </c>
    </row>
    <row r="5" ht="16.5" customHeight="1" spans="1:6">
      <c r="A5" s="101" t="s">
        <v>15</v>
      </c>
      <c r="B5" s="102">
        <f>B6+B9</f>
        <v>1734.26</v>
      </c>
      <c r="C5" s="101" t="s">
        <v>16</v>
      </c>
      <c r="D5" s="102">
        <v>1734.26</v>
      </c>
      <c r="E5" s="101" t="s">
        <v>17</v>
      </c>
      <c r="F5" s="102">
        <v>1071.75</v>
      </c>
    </row>
    <row r="6" ht="16.5" customHeight="1" spans="1:6">
      <c r="A6" s="101" t="s">
        <v>18</v>
      </c>
      <c r="B6" s="102">
        <f>B7+B8</f>
        <v>1542.06</v>
      </c>
      <c r="C6" s="101" t="s">
        <v>19</v>
      </c>
      <c r="D6" s="103"/>
      <c r="E6" s="101" t="s">
        <v>20</v>
      </c>
      <c r="F6" s="102">
        <v>176.2</v>
      </c>
    </row>
    <row r="7" ht="16.5" customHeight="1" spans="1:6">
      <c r="A7" s="101" t="s">
        <v>21</v>
      </c>
      <c r="B7" s="102">
        <v>176.2</v>
      </c>
      <c r="C7" s="101" t="s">
        <v>22</v>
      </c>
      <c r="D7" s="103"/>
      <c r="E7" s="101" t="s">
        <v>23</v>
      </c>
      <c r="F7" s="102">
        <v>294.11</v>
      </c>
    </row>
    <row r="8" ht="16.5" customHeight="1" spans="1:6">
      <c r="A8" s="101" t="s">
        <v>24</v>
      </c>
      <c r="B8" s="102">
        <v>1365.86</v>
      </c>
      <c r="C8" s="101" t="s">
        <v>25</v>
      </c>
      <c r="D8" s="103"/>
      <c r="E8" s="101" t="s">
        <v>26</v>
      </c>
      <c r="F8" s="103"/>
    </row>
    <row r="9" ht="16.5" customHeight="1" spans="1:6">
      <c r="A9" s="101" t="s">
        <v>27</v>
      </c>
      <c r="B9" s="104">
        <v>192.2</v>
      </c>
      <c r="C9" s="101" t="s">
        <v>28</v>
      </c>
      <c r="D9" s="103"/>
      <c r="E9" s="101" t="s">
        <v>29</v>
      </c>
      <c r="F9" s="103"/>
    </row>
    <row r="10" ht="16.5" customHeight="1" spans="1:6">
      <c r="A10" s="101" t="s">
        <v>30</v>
      </c>
      <c r="B10" s="103"/>
      <c r="C10" s="101" t="s">
        <v>31</v>
      </c>
      <c r="D10" s="103"/>
      <c r="E10" s="101" t="s">
        <v>32</v>
      </c>
      <c r="F10" s="103"/>
    </row>
    <row r="11" ht="16.5" customHeight="1" spans="1:6">
      <c r="A11" s="101" t="s">
        <v>33</v>
      </c>
      <c r="B11" s="103"/>
      <c r="C11" s="101" t="s">
        <v>34</v>
      </c>
      <c r="D11" s="103"/>
      <c r="E11" s="101" t="s">
        <v>35</v>
      </c>
      <c r="F11" s="103"/>
    </row>
    <row r="12" ht="16.5" customHeight="1" spans="1:6">
      <c r="A12" s="101" t="s">
        <v>36</v>
      </c>
      <c r="B12" s="103"/>
      <c r="C12" s="101" t="s">
        <v>37</v>
      </c>
      <c r="D12" s="103"/>
      <c r="E12" s="101" t="s">
        <v>38</v>
      </c>
      <c r="F12" s="103"/>
    </row>
    <row r="13" ht="16.5" customHeight="1" spans="1:6">
      <c r="A13" s="101" t="s">
        <v>39</v>
      </c>
      <c r="B13" s="103"/>
      <c r="C13" s="101" t="s">
        <v>40</v>
      </c>
      <c r="D13" s="103"/>
      <c r="E13" s="101" t="s">
        <v>41</v>
      </c>
      <c r="F13" s="103"/>
    </row>
    <row r="14" ht="16.5" customHeight="1" spans="1:6">
      <c r="A14" s="101" t="s">
        <v>42</v>
      </c>
      <c r="B14" s="103"/>
      <c r="C14" s="101" t="s">
        <v>43</v>
      </c>
      <c r="D14" s="103"/>
      <c r="E14" s="101" t="s">
        <v>44</v>
      </c>
      <c r="F14" s="102">
        <v>192.2</v>
      </c>
    </row>
    <row r="15" ht="16.5" customHeight="1" spans="1:6">
      <c r="A15" s="105" t="s">
        <v>45</v>
      </c>
      <c r="B15" s="106"/>
      <c r="C15" s="105" t="s">
        <v>46</v>
      </c>
      <c r="D15" s="106"/>
      <c r="E15" s="105" t="s">
        <v>7</v>
      </c>
      <c r="F15" s="107" t="s">
        <v>7</v>
      </c>
    </row>
    <row r="16" ht="16.5" customHeight="1" spans="1:6">
      <c r="A16" s="108" t="s">
        <v>47</v>
      </c>
      <c r="B16" s="109"/>
      <c r="C16" s="108" t="s">
        <v>48</v>
      </c>
      <c r="D16" s="109"/>
      <c r="E16" s="108" t="s">
        <v>7</v>
      </c>
      <c r="F16" s="110" t="s">
        <v>7</v>
      </c>
    </row>
    <row r="17" ht="16.5" customHeight="1" spans="1:6">
      <c r="A17" s="108" t="s">
        <v>49</v>
      </c>
      <c r="B17" s="109"/>
      <c r="C17" s="108" t="s">
        <v>50</v>
      </c>
      <c r="D17" s="109"/>
      <c r="E17" s="108" t="s">
        <v>7</v>
      </c>
      <c r="F17" s="110" t="s">
        <v>7</v>
      </c>
    </row>
    <row r="18" ht="16.5" customHeight="1" spans="1:6">
      <c r="A18" s="108" t="s">
        <v>51</v>
      </c>
      <c r="B18" s="109"/>
      <c r="C18" s="108" t="s">
        <v>52</v>
      </c>
      <c r="D18" s="109"/>
      <c r="E18" s="108" t="s">
        <v>7</v>
      </c>
      <c r="F18" s="110" t="s">
        <v>7</v>
      </c>
    </row>
    <row r="19" ht="16.5" customHeight="1" spans="1:6">
      <c r="A19" s="108" t="s">
        <v>53</v>
      </c>
      <c r="B19" s="109"/>
      <c r="C19" s="108" t="s">
        <v>54</v>
      </c>
      <c r="D19" s="109"/>
      <c r="E19" s="108" t="s">
        <v>7</v>
      </c>
      <c r="F19" s="110" t="s">
        <v>7</v>
      </c>
    </row>
    <row r="20" ht="16.5" customHeight="1" spans="1:6">
      <c r="A20" s="108" t="s">
        <v>55</v>
      </c>
      <c r="B20" s="109"/>
      <c r="C20" s="108" t="s">
        <v>56</v>
      </c>
      <c r="D20" s="109"/>
      <c r="E20" s="108" t="s">
        <v>7</v>
      </c>
      <c r="F20" s="110" t="s">
        <v>7</v>
      </c>
    </row>
    <row r="21" ht="16.5" customHeight="1" spans="1:6">
      <c r="A21" s="108" t="s">
        <v>57</v>
      </c>
      <c r="B21" s="109"/>
      <c r="C21" s="108" t="s">
        <v>58</v>
      </c>
      <c r="D21" s="109"/>
      <c r="E21" s="108" t="s">
        <v>7</v>
      </c>
      <c r="F21" s="110" t="s">
        <v>7</v>
      </c>
    </row>
    <row r="22" ht="16.5" customHeight="1" spans="1:6">
      <c r="A22" s="111" t="s">
        <v>59</v>
      </c>
      <c r="B22" s="112">
        <f>SUM(B5,B11)</f>
        <v>1734.26</v>
      </c>
      <c r="C22" s="108" t="s">
        <v>60</v>
      </c>
      <c r="D22" s="109"/>
      <c r="E22" s="108" t="s">
        <v>7</v>
      </c>
      <c r="F22" s="110" t="s">
        <v>7</v>
      </c>
    </row>
    <row r="23" ht="16.5" customHeight="1" spans="1:6">
      <c r="A23" s="108" t="s">
        <v>7</v>
      </c>
      <c r="B23" s="110" t="s">
        <v>7</v>
      </c>
      <c r="C23" s="108" t="s">
        <v>61</v>
      </c>
      <c r="D23" s="109"/>
      <c r="E23" s="108" t="s">
        <v>7</v>
      </c>
      <c r="F23" s="110" t="s">
        <v>7</v>
      </c>
    </row>
    <row r="24" ht="16.5" customHeight="1" spans="1:6">
      <c r="A24" s="108" t="s">
        <v>7</v>
      </c>
      <c r="B24" s="110" t="s">
        <v>7</v>
      </c>
      <c r="C24" s="108" t="s">
        <v>62</v>
      </c>
      <c r="D24" s="109"/>
      <c r="E24" s="108" t="s">
        <v>7</v>
      </c>
      <c r="F24" s="110" t="s">
        <v>7</v>
      </c>
    </row>
    <row r="25" ht="16.5" customHeight="1" spans="1:6">
      <c r="A25" s="108" t="s">
        <v>63</v>
      </c>
      <c r="B25" s="109"/>
      <c r="C25" s="108" t="s">
        <v>64</v>
      </c>
      <c r="D25" s="109"/>
      <c r="E25" s="108" t="s">
        <v>7</v>
      </c>
      <c r="F25" s="110" t="s">
        <v>7</v>
      </c>
    </row>
    <row r="26" ht="16.5" customHeight="1" spans="1:6">
      <c r="A26" s="108" t="s">
        <v>65</v>
      </c>
      <c r="B26" s="109"/>
      <c r="C26" s="108" t="s">
        <v>66</v>
      </c>
      <c r="D26" s="109"/>
      <c r="E26" s="108" t="s">
        <v>7</v>
      </c>
      <c r="F26" s="110" t="s">
        <v>7</v>
      </c>
    </row>
    <row r="27" ht="16.5" customHeight="1" spans="1:6">
      <c r="A27" s="108" t="s">
        <v>67</v>
      </c>
      <c r="B27" s="109"/>
      <c r="C27" s="108" t="s">
        <v>68</v>
      </c>
      <c r="D27" s="109"/>
      <c r="E27" s="108" t="s">
        <v>7</v>
      </c>
      <c r="F27" s="110" t="s">
        <v>7</v>
      </c>
    </row>
    <row r="28" ht="16.5" customHeight="1" spans="1:6">
      <c r="A28" s="108" t="s">
        <v>69</v>
      </c>
      <c r="B28" s="109"/>
      <c r="C28" s="108" t="s">
        <v>70</v>
      </c>
      <c r="D28" s="109"/>
      <c r="E28" s="108" t="s">
        <v>7</v>
      </c>
      <c r="F28" s="110" t="s">
        <v>7</v>
      </c>
    </row>
    <row r="29" ht="16.5" customHeight="1" spans="1:6">
      <c r="A29" s="108" t="s">
        <v>7</v>
      </c>
      <c r="B29" s="110" t="s">
        <v>7</v>
      </c>
      <c r="C29" s="108" t="s">
        <v>71</v>
      </c>
      <c r="D29" s="109"/>
      <c r="E29" s="108" t="s">
        <v>7</v>
      </c>
      <c r="F29" s="110" t="s">
        <v>7</v>
      </c>
    </row>
    <row r="30" ht="16.5" customHeight="1" spans="1:6">
      <c r="A30" s="108" t="s">
        <v>7</v>
      </c>
      <c r="B30" s="110" t="s">
        <v>7</v>
      </c>
      <c r="C30" s="108" t="s">
        <v>7</v>
      </c>
      <c r="D30" s="110" t="s">
        <v>7</v>
      </c>
      <c r="E30" s="108" t="s">
        <v>7</v>
      </c>
      <c r="F30" s="110" t="s">
        <v>7</v>
      </c>
    </row>
    <row r="31" ht="16.5" customHeight="1" spans="1:6">
      <c r="A31" s="111" t="s">
        <v>72</v>
      </c>
      <c r="B31" s="112">
        <f>SUM(B22)</f>
        <v>1734.26</v>
      </c>
      <c r="C31" s="111" t="s">
        <v>73</v>
      </c>
      <c r="D31" s="112">
        <f>SUM(D5:D30)</f>
        <v>1734.26</v>
      </c>
      <c r="E31" s="111" t="s">
        <v>74</v>
      </c>
      <c r="F31" s="112">
        <f>SUM(F5:F30)</f>
        <v>1734.26</v>
      </c>
    </row>
  </sheetData>
  <mergeCells count="4">
    <mergeCell ref="A1:F1"/>
    <mergeCell ref="A2:B2"/>
    <mergeCell ref="A3:B3"/>
    <mergeCell ref="C3:F3"/>
  </mergeCells>
  <printOptions horizontalCentered="1"/>
  <pageMargins left="0.75" right="0.75" top="0.788888888888889" bottom="1" header="0" footer="0"/>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showGridLines="0" showZeros="0" workbookViewId="0">
      <selection activeCell="E6" sqref="E6"/>
    </sheetView>
  </sheetViews>
  <sheetFormatPr defaultColWidth="9.16666666666667" defaultRowHeight="12.75" customHeight="1"/>
  <cols>
    <col min="1" max="1" width="13.6666666666667" customWidth="1"/>
    <col min="2" max="2" width="40.3333333333333" customWidth="1"/>
    <col min="3" max="3" width="14.3333333333333" customWidth="1"/>
    <col min="4" max="4" width="11.6666666666667" customWidth="1"/>
    <col min="5" max="5" width="12.5" customWidth="1"/>
    <col min="6" max="12" width="14.3333333333333" customWidth="1"/>
    <col min="13" max="13" width="9.16666666666667" customWidth="1"/>
    <col min="14" max="14" width="14.3333333333333" customWidth="1"/>
  </cols>
  <sheetData>
    <row r="1" ht="29.25" customHeight="1" spans="1:2">
      <c r="A1" s="28"/>
      <c r="B1" s="28"/>
    </row>
    <row r="2" ht="35.25" customHeight="1" spans="1:14">
      <c r="A2" s="91" t="s">
        <v>75</v>
      </c>
      <c r="B2" s="31"/>
      <c r="C2" s="31"/>
      <c r="D2" s="31"/>
      <c r="E2" s="31"/>
      <c r="F2" s="31"/>
      <c r="G2" s="31"/>
      <c r="H2" s="92"/>
      <c r="I2" s="92"/>
      <c r="J2" s="92"/>
      <c r="K2" s="92"/>
      <c r="L2" s="92"/>
      <c r="M2" s="92"/>
      <c r="N2" s="92"/>
    </row>
    <row r="3" ht="21.75" customHeight="1" spans="14:14">
      <c r="N3" s="41" t="s">
        <v>8</v>
      </c>
    </row>
    <row r="4" ht="28.5" customHeight="1" spans="1:14">
      <c r="A4" s="93" t="s">
        <v>76</v>
      </c>
      <c r="B4" s="93" t="s">
        <v>77</v>
      </c>
      <c r="C4" s="93" t="s">
        <v>78</v>
      </c>
      <c r="D4" s="93" t="s">
        <v>79</v>
      </c>
      <c r="E4" s="93"/>
      <c r="F4" s="93" t="s">
        <v>80</v>
      </c>
      <c r="G4" s="93" t="s">
        <v>81</v>
      </c>
      <c r="H4" s="93" t="s">
        <v>82</v>
      </c>
      <c r="I4" s="93" t="s">
        <v>83</v>
      </c>
      <c r="J4" s="93" t="s">
        <v>84</v>
      </c>
      <c r="K4" s="93" t="s">
        <v>85</v>
      </c>
      <c r="L4" s="93" t="s">
        <v>86</v>
      </c>
      <c r="M4" s="93" t="s">
        <v>87</v>
      </c>
      <c r="N4" s="93" t="s">
        <v>88</v>
      </c>
    </row>
    <row r="5" ht="53.25" customHeight="1" spans="1:14">
      <c r="A5" s="93"/>
      <c r="B5" s="93"/>
      <c r="C5" s="93"/>
      <c r="D5" s="93" t="s">
        <v>89</v>
      </c>
      <c r="E5" s="93" t="s">
        <v>90</v>
      </c>
      <c r="F5" s="93"/>
      <c r="G5" s="93"/>
      <c r="H5" s="93"/>
      <c r="I5" s="93"/>
      <c r="J5" s="93"/>
      <c r="K5" s="93"/>
      <c r="L5" s="93"/>
      <c r="M5" s="93"/>
      <c r="N5" s="93"/>
    </row>
    <row r="6" ht="29.1" customHeight="1" spans="1:14">
      <c r="A6" s="85" t="s">
        <v>91</v>
      </c>
      <c r="B6" s="85" t="s">
        <v>91</v>
      </c>
      <c r="C6" s="85">
        <v>1</v>
      </c>
      <c r="D6" s="85">
        <v>2</v>
      </c>
      <c r="E6" s="85">
        <v>3</v>
      </c>
      <c r="F6" s="85">
        <v>4</v>
      </c>
      <c r="G6" s="85">
        <v>5</v>
      </c>
      <c r="H6" s="85">
        <v>6</v>
      </c>
      <c r="I6" s="85">
        <v>7</v>
      </c>
      <c r="J6" s="85">
        <v>8</v>
      </c>
      <c r="K6" s="85">
        <v>9</v>
      </c>
      <c r="L6" s="85">
        <v>10</v>
      </c>
      <c r="M6" s="85">
        <v>11</v>
      </c>
      <c r="N6" s="85">
        <v>12</v>
      </c>
    </row>
    <row r="7" ht="29.1" customHeight="1" spans="1:14">
      <c r="A7" s="85" t="s">
        <v>78</v>
      </c>
      <c r="B7" s="85"/>
      <c r="C7" s="58">
        <v>1734.26</v>
      </c>
      <c r="D7" s="58">
        <v>1734.26</v>
      </c>
      <c r="E7" s="58">
        <v>192.2</v>
      </c>
      <c r="F7" s="54"/>
      <c r="G7" s="85"/>
      <c r="H7" s="85"/>
      <c r="I7" s="85"/>
      <c r="J7" s="85"/>
      <c r="K7" s="85"/>
      <c r="L7" s="85"/>
      <c r="M7" s="85"/>
      <c r="N7" s="85"/>
    </row>
    <row r="8" ht="29.1" customHeight="1" spans="1:14">
      <c r="A8" s="54" t="s">
        <v>92</v>
      </c>
      <c r="B8" s="54" t="s">
        <v>93</v>
      </c>
      <c r="C8" s="58">
        <v>1734.26</v>
      </c>
      <c r="D8" s="58">
        <v>1734.26</v>
      </c>
      <c r="E8" s="58">
        <v>192.2</v>
      </c>
      <c r="F8" s="85"/>
      <c r="G8" s="60">
        <v>0</v>
      </c>
      <c r="H8" s="60">
        <v>0</v>
      </c>
      <c r="I8" s="60">
        <v>0</v>
      </c>
      <c r="J8" s="60">
        <v>0</v>
      </c>
      <c r="K8" s="60">
        <v>0</v>
      </c>
      <c r="L8" s="60">
        <v>0</v>
      </c>
      <c r="M8" s="60"/>
      <c r="N8" s="60"/>
    </row>
    <row r="9" ht="29.1" customHeight="1" spans="1:14">
      <c r="A9" s="54"/>
      <c r="B9" s="54"/>
      <c r="C9" s="58"/>
      <c r="D9" s="54"/>
      <c r="E9" s="58"/>
      <c r="F9" s="54"/>
      <c r="G9" s="60">
        <v>0</v>
      </c>
      <c r="H9" s="60">
        <v>0</v>
      </c>
      <c r="I9" s="60">
        <v>0</v>
      </c>
      <c r="J9" s="60">
        <v>0</v>
      </c>
      <c r="K9" s="60">
        <v>0</v>
      </c>
      <c r="L9" s="60">
        <v>0</v>
      </c>
      <c r="M9" s="60"/>
      <c r="N9" s="60"/>
    </row>
    <row r="10" ht="29.1" customHeight="1" spans="1:14">
      <c r="A10" s="54"/>
      <c r="B10" s="54"/>
      <c r="C10" s="60"/>
      <c r="D10" s="85"/>
      <c r="E10" s="58"/>
      <c r="F10" s="85"/>
      <c r="G10" s="60">
        <v>0</v>
      </c>
      <c r="H10" s="60">
        <v>0</v>
      </c>
      <c r="I10" s="60">
        <v>0</v>
      </c>
      <c r="J10" s="60">
        <v>0</v>
      </c>
      <c r="K10" s="60">
        <v>0</v>
      </c>
      <c r="L10" s="60">
        <v>0</v>
      </c>
      <c r="M10" s="60"/>
      <c r="N10" s="60"/>
    </row>
    <row r="11" ht="29.1" customHeight="1"/>
  </sheetData>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88888888888889" right="0.588888888888889" top="0.788888888888889" bottom="0.388888888888889" header="0.509027777777778" footer="0.509027777777778"/>
  <pageSetup paperSize="9" scale="75"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showGridLines="0" showZeros="0" workbookViewId="0">
      <selection activeCell="E7" sqref="E7:E8"/>
    </sheetView>
  </sheetViews>
  <sheetFormatPr defaultColWidth="9.16666666666667" defaultRowHeight="12.75" customHeight="1"/>
  <cols>
    <col min="1" max="1" width="13.6666666666667" customWidth="1"/>
    <col min="2" max="2" width="40.1666666666667"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s>
  <sheetData>
    <row r="1" ht="29.25" customHeight="1" spans="1:2">
      <c r="A1" s="28"/>
      <c r="B1" s="28"/>
    </row>
    <row r="2" ht="35.25" customHeight="1" spans="1:12">
      <c r="A2" s="91" t="s">
        <v>94</v>
      </c>
      <c r="B2" s="31"/>
      <c r="C2" s="31"/>
      <c r="D2" s="31"/>
      <c r="E2" s="31"/>
      <c r="F2" s="31"/>
      <c r="G2" s="31"/>
      <c r="H2" s="92"/>
      <c r="I2" s="92"/>
      <c r="J2" s="92"/>
      <c r="K2" s="92"/>
      <c r="L2" s="92"/>
    </row>
    <row r="3" ht="21.75" customHeight="1" spans="12:12">
      <c r="L3" s="41" t="s">
        <v>8</v>
      </c>
    </row>
    <row r="4" ht="36.75" customHeight="1" spans="1:12">
      <c r="A4" s="93" t="s">
        <v>76</v>
      </c>
      <c r="B4" s="93" t="s">
        <v>77</v>
      </c>
      <c r="C4" s="93" t="s">
        <v>78</v>
      </c>
      <c r="D4" s="93" t="s">
        <v>79</v>
      </c>
      <c r="E4" s="93"/>
      <c r="F4" s="93" t="s">
        <v>80</v>
      </c>
      <c r="G4" s="93" t="s">
        <v>82</v>
      </c>
      <c r="H4" s="93" t="s">
        <v>83</v>
      </c>
      <c r="I4" s="93" t="s">
        <v>84</v>
      </c>
      <c r="J4" s="93" t="s">
        <v>87</v>
      </c>
      <c r="K4" s="93" t="s">
        <v>88</v>
      </c>
      <c r="L4" s="93" t="s">
        <v>86</v>
      </c>
    </row>
    <row r="5" ht="57" customHeight="1" spans="1:12">
      <c r="A5" s="93"/>
      <c r="B5" s="93"/>
      <c r="C5" s="93"/>
      <c r="D5" s="93" t="s">
        <v>89</v>
      </c>
      <c r="E5" s="93" t="s">
        <v>95</v>
      </c>
      <c r="F5" s="93"/>
      <c r="G5" s="93"/>
      <c r="H5" s="93"/>
      <c r="I5" s="93"/>
      <c r="J5" s="93"/>
      <c r="K5" s="93"/>
      <c r="L5" s="93"/>
    </row>
    <row r="6" ht="33" customHeight="1" spans="1:12">
      <c r="A6" s="85" t="s">
        <v>91</v>
      </c>
      <c r="B6" s="85" t="s">
        <v>91</v>
      </c>
      <c r="C6" s="85">
        <v>1</v>
      </c>
      <c r="D6" s="85">
        <v>2</v>
      </c>
      <c r="E6" s="85">
        <v>3</v>
      </c>
      <c r="F6" s="85">
        <v>4</v>
      </c>
      <c r="G6" s="85">
        <v>5</v>
      </c>
      <c r="H6" s="85">
        <v>6</v>
      </c>
      <c r="I6" s="85">
        <v>7</v>
      </c>
      <c r="J6" s="85">
        <v>8</v>
      </c>
      <c r="K6" s="85">
        <v>9</v>
      </c>
      <c r="L6" s="85">
        <v>10</v>
      </c>
    </row>
    <row r="7" ht="33" customHeight="1" spans="1:12">
      <c r="A7" s="85" t="s">
        <v>78</v>
      </c>
      <c r="B7" s="85"/>
      <c r="C7" s="58">
        <v>1734.26</v>
      </c>
      <c r="D7" s="58">
        <v>1734.26</v>
      </c>
      <c r="E7" s="58">
        <v>192.2</v>
      </c>
      <c r="F7" s="71"/>
      <c r="G7" s="71"/>
      <c r="H7" s="71"/>
      <c r="I7" s="71"/>
      <c r="J7" s="71"/>
      <c r="K7" s="71"/>
      <c r="L7" s="71"/>
    </row>
    <row r="8" ht="33" customHeight="1" spans="1:12">
      <c r="A8" s="54" t="s">
        <v>92</v>
      </c>
      <c r="B8" s="54" t="s">
        <v>93</v>
      </c>
      <c r="C8" s="58">
        <v>1734.26</v>
      </c>
      <c r="D8" s="58">
        <v>1734.26</v>
      </c>
      <c r="E8" s="58">
        <v>192.2</v>
      </c>
      <c r="F8" s="71"/>
      <c r="G8" s="71"/>
      <c r="H8" s="71"/>
      <c r="I8" s="71"/>
      <c r="J8" s="71"/>
      <c r="K8" s="71"/>
      <c r="L8" s="71"/>
    </row>
    <row r="9" ht="33" customHeight="1" spans="1:12">
      <c r="A9" s="54"/>
      <c r="B9" s="54"/>
      <c r="C9" s="58"/>
      <c r="D9" s="58"/>
      <c r="E9" s="71"/>
      <c r="F9" s="71"/>
      <c r="G9" s="71"/>
      <c r="H9" s="71"/>
      <c r="I9" s="71"/>
      <c r="J9" s="71"/>
      <c r="K9" s="71"/>
      <c r="L9" s="71"/>
    </row>
    <row r="10" ht="33" customHeight="1" spans="1:12">
      <c r="A10" s="54"/>
      <c r="B10" s="54"/>
      <c r="C10" s="71"/>
      <c r="D10" s="71"/>
      <c r="E10" s="71"/>
      <c r="F10" s="71"/>
      <c r="G10" s="71"/>
      <c r="H10" s="71"/>
      <c r="I10" s="71"/>
      <c r="J10" s="71"/>
      <c r="K10" s="71"/>
      <c r="L10" s="71"/>
    </row>
  </sheetData>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88888888888889" right="0.588888888888889" top="0.788888888888889" bottom="0.788888888888889" header="0.5" footer="0.5"/>
  <pageSetup paperSize="9" scale="87" fitToHeight="100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A7" sqref="A7:A9"/>
    </sheetView>
  </sheetViews>
  <sheetFormatPr defaultColWidth="9.16666666666667" defaultRowHeight="12.75" customHeight="1" outlineLevelCol="5"/>
  <cols>
    <col min="1" max="1" width="21.3333333333333" customWidth="1"/>
    <col min="2" max="2" width="46" customWidth="1"/>
    <col min="3" max="6" width="21.3333333333333" customWidth="1"/>
  </cols>
  <sheetData>
    <row r="1" ht="30" customHeight="1" spans="1:1">
      <c r="A1" s="28"/>
    </row>
    <row r="2" ht="28.5" customHeight="1" spans="1:6">
      <c r="A2" s="31" t="s">
        <v>96</v>
      </c>
      <c r="B2" s="31"/>
      <c r="C2" s="31"/>
      <c r="D2" s="31"/>
      <c r="E2" s="31"/>
      <c r="F2" s="31"/>
    </row>
    <row r="3" ht="22.5" customHeight="1" spans="6:6">
      <c r="F3" s="41" t="s">
        <v>8</v>
      </c>
    </row>
    <row r="4" ht="22.5" customHeight="1" spans="1:6">
      <c r="A4" s="84" t="s">
        <v>97</v>
      </c>
      <c r="B4" s="84" t="s">
        <v>98</v>
      </c>
      <c r="C4" s="84" t="s">
        <v>78</v>
      </c>
      <c r="D4" s="84" t="s">
        <v>99</v>
      </c>
      <c r="E4" s="84" t="s">
        <v>100</v>
      </c>
      <c r="F4" s="84" t="s">
        <v>101</v>
      </c>
    </row>
    <row r="5" ht="29.1" customHeight="1" spans="1:6">
      <c r="A5" s="85" t="s">
        <v>91</v>
      </c>
      <c r="B5" s="85" t="s">
        <v>91</v>
      </c>
      <c r="C5" s="85">
        <v>1</v>
      </c>
      <c r="D5" s="85">
        <v>2</v>
      </c>
      <c r="E5" s="85">
        <v>3</v>
      </c>
      <c r="F5" s="85" t="s">
        <v>91</v>
      </c>
    </row>
    <row r="6" ht="29.1" customHeight="1" spans="1:6">
      <c r="A6" s="54"/>
      <c r="B6" s="86" t="s">
        <v>78</v>
      </c>
      <c r="C6" s="80">
        <v>1734.26</v>
      </c>
      <c r="D6" s="80">
        <v>1542.06</v>
      </c>
      <c r="E6" s="80">
        <v>192.2</v>
      </c>
      <c r="F6" s="71"/>
    </row>
    <row r="7" ht="29.1" customHeight="1" spans="1:6">
      <c r="A7" s="52" t="s">
        <v>102</v>
      </c>
      <c r="B7" s="52" t="s">
        <v>103</v>
      </c>
      <c r="C7" s="80">
        <v>1734.26</v>
      </c>
      <c r="D7" s="80">
        <v>1542.06</v>
      </c>
      <c r="E7" s="80">
        <v>192.2</v>
      </c>
      <c r="F7" s="87"/>
    </row>
    <row r="8" ht="29.1" customHeight="1" spans="1:6">
      <c r="A8" s="52" t="s">
        <v>104</v>
      </c>
      <c r="B8" s="52" t="s">
        <v>105</v>
      </c>
      <c r="C8" s="80">
        <v>1734.26</v>
      </c>
      <c r="D8" s="80">
        <v>1542.06</v>
      </c>
      <c r="E8" s="80">
        <v>192.2</v>
      </c>
      <c r="F8" s="87"/>
    </row>
    <row r="9" ht="29.1" customHeight="1" spans="1:6">
      <c r="A9" s="52" t="s">
        <v>106</v>
      </c>
      <c r="B9" s="52" t="s">
        <v>107</v>
      </c>
      <c r="C9" s="80">
        <v>1734.26</v>
      </c>
      <c r="D9" s="80">
        <v>1542.06</v>
      </c>
      <c r="E9" s="80">
        <v>192.2</v>
      </c>
      <c r="F9" s="87"/>
    </row>
    <row r="10" ht="29.1" customHeight="1" spans="1:6">
      <c r="A10" s="54"/>
      <c r="B10" s="54"/>
      <c r="C10" s="71"/>
      <c r="D10" s="71"/>
      <c r="E10" s="71"/>
      <c r="F10" s="87"/>
    </row>
    <row r="11" ht="29.1" customHeight="1" spans="1:6">
      <c r="A11" s="54"/>
      <c r="B11" s="54"/>
      <c r="C11" s="71"/>
      <c r="D11" s="71"/>
      <c r="E11" s="71"/>
      <c r="F11" s="87"/>
    </row>
    <row r="12" ht="29.1" customHeight="1" spans="1:6">
      <c r="A12" s="54"/>
      <c r="B12" s="54"/>
      <c r="C12" s="71"/>
      <c r="D12" s="71"/>
      <c r="E12" s="71"/>
      <c r="F12" s="87"/>
    </row>
    <row r="13" ht="29.1" customHeight="1" spans="1:6">
      <c r="A13" s="54"/>
      <c r="B13" s="54"/>
      <c r="C13" s="71"/>
      <c r="D13" s="71"/>
      <c r="E13" s="71"/>
      <c r="F13" s="87"/>
    </row>
    <row r="14" ht="29.1" customHeight="1" spans="1:6">
      <c r="A14" s="88"/>
      <c r="B14" s="88"/>
      <c r="C14" s="89"/>
      <c r="D14" s="89"/>
      <c r="E14" s="89"/>
      <c r="F14" s="90"/>
    </row>
  </sheetData>
  <printOptions horizontalCentered="1"/>
  <pageMargins left="0.588888888888889" right="0.588888888888889" top="0.788888888888889" bottom="0.788888888888889" header="0.5" footer="0.5"/>
  <pageSetup paperSize="9" fitToHeight="100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showZeros="0" topLeftCell="A4" workbookViewId="0">
      <selection activeCell="D13" sqref="D13"/>
    </sheetView>
  </sheetViews>
  <sheetFormatPr defaultColWidth="9.16666666666667" defaultRowHeight="12.75" customHeight="1" outlineLevelCol="7"/>
  <cols>
    <col min="1" max="1" width="21.3333333333333" customWidth="1"/>
    <col min="2" max="2" width="28.5" customWidth="1"/>
    <col min="3" max="5" width="21.3333333333333" customWidth="1"/>
    <col min="6" max="6" width="40.6666666666667" customWidth="1"/>
  </cols>
  <sheetData>
    <row r="1" ht="30" customHeight="1" spans="1:1">
      <c r="A1" s="28"/>
    </row>
    <row r="2" ht="28.5" customHeight="1" spans="1:6">
      <c r="A2" s="32" t="s">
        <v>108</v>
      </c>
      <c r="B2" s="32"/>
      <c r="C2" s="32"/>
      <c r="D2" s="32"/>
      <c r="E2" s="32"/>
      <c r="F2" s="32"/>
    </row>
    <row r="3" ht="22.5" customHeight="1" spans="1:6">
      <c r="A3" s="43"/>
      <c r="B3" s="43"/>
      <c r="C3" s="43"/>
      <c r="D3" s="43"/>
      <c r="E3" s="43"/>
      <c r="F3" s="41" t="s">
        <v>8</v>
      </c>
    </row>
    <row r="4" ht="22.5" customHeight="1" spans="1:6">
      <c r="A4" s="76" t="s">
        <v>109</v>
      </c>
      <c r="B4" s="76" t="s">
        <v>110</v>
      </c>
      <c r="C4" s="76" t="s">
        <v>78</v>
      </c>
      <c r="D4" s="76" t="s">
        <v>99</v>
      </c>
      <c r="E4" s="76" t="s">
        <v>100</v>
      </c>
      <c r="F4" s="76" t="s">
        <v>101</v>
      </c>
    </row>
    <row r="5" ht="15.75" customHeight="1" spans="1:6">
      <c r="A5" s="63" t="s">
        <v>91</v>
      </c>
      <c r="B5" s="63" t="s">
        <v>91</v>
      </c>
      <c r="C5" s="63">
        <v>1</v>
      </c>
      <c r="D5" s="63">
        <v>2</v>
      </c>
      <c r="E5" s="63">
        <v>3</v>
      </c>
      <c r="F5" s="63" t="s">
        <v>91</v>
      </c>
    </row>
    <row r="6" s="42" customFormat="1" ht="24" customHeight="1" spans="1:6">
      <c r="A6" s="77"/>
      <c r="B6" s="77" t="s">
        <v>111</v>
      </c>
      <c r="C6" s="78">
        <f>D6+E6</f>
        <v>1734.25</v>
      </c>
      <c r="D6" s="78">
        <f>D7+D13+D33+D40</f>
        <v>1542.05</v>
      </c>
      <c r="E6" s="78">
        <f>E7+E13+E33+E40</f>
        <v>192.2</v>
      </c>
      <c r="F6" s="79"/>
    </row>
    <row r="7" s="42" customFormat="1" ht="24" customHeight="1" spans="1:6">
      <c r="A7" s="77" t="s">
        <v>112</v>
      </c>
      <c r="B7" s="77" t="s">
        <v>113</v>
      </c>
      <c r="C7" s="78">
        <f>D7+E7</f>
        <v>1071.75</v>
      </c>
      <c r="D7" s="78">
        <v>1071.75</v>
      </c>
      <c r="E7" s="78"/>
      <c r="F7" s="79"/>
    </row>
    <row r="8" ht="24" customHeight="1" spans="1:6">
      <c r="A8" s="59" t="s">
        <v>114</v>
      </c>
      <c r="B8" s="59" t="s">
        <v>115</v>
      </c>
      <c r="C8" s="78">
        <f t="shared" ref="C8:C41" si="0">D8+E8</f>
        <v>488.37</v>
      </c>
      <c r="D8" s="80">
        <v>488.37</v>
      </c>
      <c r="E8" s="80"/>
      <c r="F8" s="81"/>
    </row>
    <row r="9" ht="24" customHeight="1" spans="1:6">
      <c r="A9" s="59" t="s">
        <v>116</v>
      </c>
      <c r="B9" s="59" t="s">
        <v>117</v>
      </c>
      <c r="C9" s="78">
        <f t="shared" si="0"/>
        <v>213.47</v>
      </c>
      <c r="D9" s="80">
        <v>213.47</v>
      </c>
      <c r="E9" s="80"/>
      <c r="F9" s="81"/>
    </row>
    <row r="10" ht="24" customHeight="1" spans="1:6">
      <c r="A10" s="59" t="s">
        <v>118</v>
      </c>
      <c r="B10" s="59" t="s">
        <v>119</v>
      </c>
      <c r="C10" s="78">
        <f t="shared" si="0"/>
        <v>29.26</v>
      </c>
      <c r="D10" s="80">
        <v>29.26</v>
      </c>
      <c r="E10" s="80"/>
      <c r="F10" s="81"/>
    </row>
    <row r="11" ht="24" customHeight="1" spans="1:6">
      <c r="A11" s="59" t="s">
        <v>120</v>
      </c>
      <c r="B11" s="59" t="s">
        <v>121</v>
      </c>
      <c r="C11" s="78">
        <f t="shared" si="0"/>
        <v>19.64</v>
      </c>
      <c r="D11" s="80">
        <v>19.64</v>
      </c>
      <c r="E11" s="80"/>
      <c r="F11" s="81"/>
    </row>
    <row r="12" ht="24" customHeight="1" spans="1:6">
      <c r="A12" s="59" t="s">
        <v>122</v>
      </c>
      <c r="B12" s="59" t="s">
        <v>123</v>
      </c>
      <c r="C12" s="78">
        <f t="shared" si="0"/>
        <v>321</v>
      </c>
      <c r="D12" s="80">
        <v>321</v>
      </c>
      <c r="E12" s="80"/>
      <c r="F12" s="81"/>
    </row>
    <row r="13" s="42" customFormat="1" ht="24" customHeight="1" spans="1:6">
      <c r="A13" s="77" t="s">
        <v>124</v>
      </c>
      <c r="B13" s="77" t="s">
        <v>125</v>
      </c>
      <c r="C13" s="78">
        <f t="shared" si="0"/>
        <v>368.4</v>
      </c>
      <c r="D13" s="78">
        <v>176.2</v>
      </c>
      <c r="E13" s="78">
        <v>192.2</v>
      </c>
      <c r="F13" s="79"/>
    </row>
    <row r="14" ht="24" customHeight="1" spans="1:6">
      <c r="A14" s="59" t="s">
        <v>126</v>
      </c>
      <c r="B14" s="59" t="s">
        <v>127</v>
      </c>
      <c r="C14" s="78">
        <f t="shared" si="0"/>
        <v>107</v>
      </c>
      <c r="D14" s="80">
        <v>35</v>
      </c>
      <c r="E14" s="80">
        <v>72</v>
      </c>
      <c r="F14" s="81"/>
    </row>
    <row r="15" ht="24" customHeight="1" spans="1:6">
      <c r="A15" s="59" t="s">
        <v>128</v>
      </c>
      <c r="B15" s="59" t="s">
        <v>129</v>
      </c>
      <c r="C15" s="78">
        <f t="shared" si="0"/>
        <v>20</v>
      </c>
      <c r="D15" s="80">
        <v>0</v>
      </c>
      <c r="E15" s="80">
        <v>20</v>
      </c>
      <c r="F15" s="81"/>
    </row>
    <row r="16" ht="24" customHeight="1" spans="1:6">
      <c r="A16" s="59" t="s">
        <v>130</v>
      </c>
      <c r="B16" s="59" t="s">
        <v>131</v>
      </c>
      <c r="C16" s="78">
        <f t="shared" si="0"/>
        <v>0</v>
      </c>
      <c r="D16" s="80">
        <v>0</v>
      </c>
      <c r="E16" s="80"/>
      <c r="F16" s="81"/>
    </row>
    <row r="17" ht="24" customHeight="1" spans="1:6">
      <c r="A17" s="59" t="s">
        <v>132</v>
      </c>
      <c r="B17" s="59" t="s">
        <v>133</v>
      </c>
      <c r="C17" s="78">
        <f t="shared" si="0"/>
        <v>0</v>
      </c>
      <c r="D17" s="80">
        <v>0</v>
      </c>
      <c r="E17" s="80"/>
      <c r="F17" s="81"/>
    </row>
    <row r="18" ht="24" customHeight="1" spans="1:6">
      <c r="A18" s="59" t="s">
        <v>134</v>
      </c>
      <c r="B18" s="59" t="s">
        <v>135</v>
      </c>
      <c r="C18" s="78">
        <f t="shared" si="0"/>
        <v>10</v>
      </c>
      <c r="D18" s="80">
        <v>10</v>
      </c>
      <c r="E18" s="80"/>
      <c r="F18" s="81"/>
    </row>
    <row r="19" ht="24" customHeight="1" spans="1:6">
      <c r="A19" s="59" t="s">
        <v>136</v>
      </c>
      <c r="B19" s="59" t="s">
        <v>137</v>
      </c>
      <c r="C19" s="78">
        <f t="shared" si="0"/>
        <v>0</v>
      </c>
      <c r="D19" s="80"/>
      <c r="E19" s="80"/>
      <c r="F19" s="81"/>
    </row>
    <row r="20" ht="24" customHeight="1" spans="1:6">
      <c r="A20" s="59" t="s">
        <v>138</v>
      </c>
      <c r="B20" s="59" t="s">
        <v>139</v>
      </c>
      <c r="C20" s="78">
        <f t="shared" si="0"/>
        <v>0</v>
      </c>
      <c r="D20" s="80"/>
      <c r="E20" s="80"/>
      <c r="F20" s="81"/>
    </row>
    <row r="21" ht="24" customHeight="1" spans="1:6">
      <c r="A21" s="59" t="s">
        <v>140</v>
      </c>
      <c r="B21" s="59" t="s">
        <v>141</v>
      </c>
      <c r="C21" s="78">
        <f t="shared" si="0"/>
        <v>16.2</v>
      </c>
      <c r="D21" s="80">
        <v>3.2</v>
      </c>
      <c r="E21" s="80">
        <v>13</v>
      </c>
      <c r="F21" s="81"/>
    </row>
    <row r="22" ht="30.95" customHeight="1" spans="1:6">
      <c r="A22" s="59" t="s">
        <v>142</v>
      </c>
      <c r="B22" s="59" t="s">
        <v>143</v>
      </c>
      <c r="C22" s="78">
        <f t="shared" si="0"/>
        <v>0</v>
      </c>
      <c r="D22" s="80"/>
      <c r="E22" s="80"/>
      <c r="F22" s="82"/>
    </row>
    <row r="23" ht="30.95" customHeight="1" spans="1:8">
      <c r="A23" s="59" t="s">
        <v>144</v>
      </c>
      <c r="B23" s="59" t="s">
        <v>145</v>
      </c>
      <c r="C23" s="78">
        <f t="shared" si="0"/>
        <v>0</v>
      </c>
      <c r="D23" s="80"/>
      <c r="E23" s="80"/>
      <c r="F23" s="82"/>
      <c r="H23">
        <f>SUM(F13:F30)</f>
        <v>0</v>
      </c>
    </row>
    <row r="24" ht="24" customHeight="1" spans="1:6">
      <c r="A24" s="59" t="s">
        <v>146</v>
      </c>
      <c r="B24" s="59" t="s">
        <v>147</v>
      </c>
      <c r="C24" s="78">
        <f t="shared" si="0"/>
        <v>0</v>
      </c>
      <c r="D24" s="80"/>
      <c r="E24" s="80"/>
      <c r="F24" s="81"/>
    </row>
    <row r="25" ht="24" customHeight="1" spans="1:6">
      <c r="A25" s="59" t="s">
        <v>148</v>
      </c>
      <c r="B25" s="59" t="s">
        <v>149</v>
      </c>
      <c r="C25" s="78">
        <f t="shared" si="0"/>
        <v>7</v>
      </c>
      <c r="D25" s="80"/>
      <c r="E25" s="80">
        <v>7</v>
      </c>
      <c r="F25" s="81"/>
    </row>
    <row r="26" ht="24" customHeight="1" spans="1:6">
      <c r="A26" s="59" t="s">
        <v>150</v>
      </c>
      <c r="B26" s="59" t="s">
        <v>151</v>
      </c>
      <c r="C26" s="78">
        <f t="shared" si="0"/>
        <v>0</v>
      </c>
      <c r="D26" s="80"/>
      <c r="E26" s="80"/>
      <c r="F26" s="81"/>
    </row>
    <row r="27" ht="24" customHeight="1" spans="1:8">
      <c r="A27" s="59" t="s">
        <v>152</v>
      </c>
      <c r="B27" s="59" t="s">
        <v>153</v>
      </c>
      <c r="C27" s="78">
        <f t="shared" si="0"/>
        <v>35.2</v>
      </c>
      <c r="D27" s="80"/>
      <c r="E27" s="80">
        <v>35.2</v>
      </c>
      <c r="F27" s="81"/>
      <c r="H27">
        <f>SUM(F13:F30)</f>
        <v>0</v>
      </c>
    </row>
    <row r="28" ht="24" customHeight="1" spans="1:6">
      <c r="A28" s="59" t="s">
        <v>154</v>
      </c>
      <c r="B28" s="59" t="s">
        <v>155</v>
      </c>
      <c r="C28" s="78">
        <f t="shared" si="0"/>
        <v>30</v>
      </c>
      <c r="D28" s="80"/>
      <c r="E28" s="80">
        <v>30</v>
      </c>
      <c r="F28" s="81"/>
    </row>
    <row r="29" ht="24" customHeight="1" spans="1:6">
      <c r="A29" s="59" t="s">
        <v>156</v>
      </c>
      <c r="B29" s="59" t="s">
        <v>157</v>
      </c>
      <c r="C29" s="78">
        <f t="shared" si="0"/>
        <v>0</v>
      </c>
      <c r="D29" s="80"/>
      <c r="E29" s="80"/>
      <c r="F29" s="81"/>
    </row>
    <row r="30" ht="24" customHeight="1" spans="1:6">
      <c r="A30" s="59" t="s">
        <v>158</v>
      </c>
      <c r="B30" s="59" t="s">
        <v>159</v>
      </c>
      <c r="C30" s="78">
        <f>D30+E32</f>
        <v>67</v>
      </c>
      <c r="D30" s="80">
        <v>52</v>
      </c>
      <c r="E30" s="43"/>
      <c r="F30" s="81"/>
    </row>
    <row r="31" ht="24" customHeight="1" spans="1:6">
      <c r="A31" s="59" t="s">
        <v>160</v>
      </c>
      <c r="B31" s="59" t="s">
        <v>161</v>
      </c>
      <c r="C31" s="78">
        <f t="shared" si="0"/>
        <v>64.75</v>
      </c>
      <c r="D31" s="80">
        <v>64.75</v>
      </c>
      <c r="E31" s="80"/>
      <c r="F31" s="81"/>
    </row>
    <row r="32" ht="24" customHeight="1" spans="1:6">
      <c r="A32" s="59" t="s">
        <v>162</v>
      </c>
      <c r="B32" s="59" t="s">
        <v>163</v>
      </c>
      <c r="C32" s="78">
        <f t="shared" si="0"/>
        <v>26.25</v>
      </c>
      <c r="D32" s="80">
        <v>11.25</v>
      </c>
      <c r="E32" s="80">
        <v>15</v>
      </c>
      <c r="F32" s="81"/>
    </row>
    <row r="33" s="42" customFormat="1" ht="24" customHeight="1" spans="1:6">
      <c r="A33" s="77" t="s">
        <v>164</v>
      </c>
      <c r="B33" s="77" t="s">
        <v>165</v>
      </c>
      <c r="C33" s="78">
        <f t="shared" si="0"/>
        <v>294.1</v>
      </c>
      <c r="D33" s="78">
        <v>294.1</v>
      </c>
      <c r="E33" s="78"/>
      <c r="F33" s="79"/>
    </row>
    <row r="34" ht="24" customHeight="1" spans="1:6">
      <c r="A34" s="59" t="s">
        <v>166</v>
      </c>
      <c r="B34" s="59" t="s">
        <v>167</v>
      </c>
      <c r="C34" s="78">
        <f t="shared" si="0"/>
        <v>9.34</v>
      </c>
      <c r="D34" s="80">
        <v>9.34</v>
      </c>
      <c r="E34" s="80"/>
      <c r="F34" s="81"/>
    </row>
    <row r="35" ht="24" customHeight="1" spans="1:6">
      <c r="A35" s="59" t="s">
        <v>168</v>
      </c>
      <c r="B35" s="59" t="s">
        <v>169</v>
      </c>
      <c r="C35" s="78">
        <f t="shared" si="0"/>
        <v>181.32</v>
      </c>
      <c r="D35" s="80">
        <v>181.32</v>
      </c>
      <c r="E35" s="80"/>
      <c r="F35" s="81"/>
    </row>
    <row r="36" ht="24" customHeight="1" spans="1:6">
      <c r="A36" s="59" t="s">
        <v>170</v>
      </c>
      <c r="B36" s="59" t="s">
        <v>171</v>
      </c>
      <c r="C36" s="78">
        <f t="shared" si="0"/>
        <v>10.86</v>
      </c>
      <c r="D36" s="80">
        <v>10.86</v>
      </c>
      <c r="E36" s="80"/>
      <c r="F36" s="81"/>
    </row>
    <row r="37" ht="24" customHeight="1" spans="1:6">
      <c r="A37" s="59" t="s">
        <v>172</v>
      </c>
      <c r="B37" s="59" t="s">
        <v>173</v>
      </c>
      <c r="C37" s="78">
        <f t="shared" si="0"/>
        <v>84.22</v>
      </c>
      <c r="D37" s="80">
        <v>84.22</v>
      </c>
      <c r="E37" s="80"/>
      <c r="F37" s="81"/>
    </row>
    <row r="38" ht="24" customHeight="1" spans="1:6">
      <c r="A38" s="59" t="s">
        <v>174</v>
      </c>
      <c r="B38" s="59" t="s">
        <v>175</v>
      </c>
      <c r="C38" s="78">
        <f t="shared" si="0"/>
        <v>0</v>
      </c>
      <c r="D38" s="80"/>
      <c r="E38" s="80"/>
      <c r="F38" s="81"/>
    </row>
    <row r="39" ht="24" customHeight="1" spans="1:6">
      <c r="A39" s="59" t="s">
        <v>176</v>
      </c>
      <c r="B39" s="59" t="s">
        <v>177</v>
      </c>
      <c r="C39" s="78">
        <f t="shared" si="0"/>
        <v>8.36</v>
      </c>
      <c r="D39" s="80">
        <v>8.36</v>
      </c>
      <c r="E39" s="80"/>
      <c r="F39" s="79"/>
    </row>
    <row r="40" s="42" customFormat="1" ht="24" customHeight="1" spans="1:6">
      <c r="A40" s="77" t="s">
        <v>178</v>
      </c>
      <c r="B40" s="77" t="s">
        <v>179</v>
      </c>
      <c r="C40" s="78">
        <f t="shared" si="0"/>
        <v>0</v>
      </c>
      <c r="D40" s="78"/>
      <c r="E40" s="78"/>
      <c r="F40" s="83"/>
    </row>
    <row r="41" ht="24" customHeight="1" spans="1:6">
      <c r="A41" s="59" t="s">
        <v>180</v>
      </c>
      <c r="B41" s="59" t="s">
        <v>181</v>
      </c>
      <c r="C41" s="78">
        <f t="shared" si="0"/>
        <v>0</v>
      </c>
      <c r="D41" s="80"/>
      <c r="E41" s="80"/>
      <c r="F41" s="81"/>
    </row>
  </sheetData>
  <printOptions horizontalCentered="1"/>
  <pageMargins left="0.588888888888889" right="0.588888888888889" top="0.788888888888889" bottom="0.788888888888889" header="0.5" footer="0.5"/>
  <pageSetup paperSize="9" scale="72" fitToHeight="1000" orientation="portrait"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
  <sheetViews>
    <sheetView showGridLines="0" showZeros="0" workbookViewId="0">
      <selection activeCell="A7" sqref="A7:A13"/>
    </sheetView>
  </sheetViews>
  <sheetFormatPr defaultColWidth="9.16666666666667" defaultRowHeight="12.75" customHeight="1"/>
  <cols>
    <col min="1" max="1" width="27.6666666666667" customWidth="1"/>
    <col min="2" max="2" width="43.1666666666667" customWidth="1"/>
    <col min="3" max="3" width="23.5" customWidth="1"/>
    <col min="4" max="4" width="71.5" customWidth="1"/>
  </cols>
  <sheetData>
    <row r="1" ht="30" customHeight="1" spans="1:1">
      <c r="A1" s="28"/>
    </row>
    <row r="2" ht="28.5" customHeight="1" spans="1:4">
      <c r="A2" s="32" t="s">
        <v>182</v>
      </c>
      <c r="B2" s="32"/>
      <c r="C2" s="32"/>
      <c r="D2" s="32"/>
    </row>
    <row r="3" ht="22.5" customHeight="1" spans="1:4">
      <c r="A3" s="43"/>
      <c r="B3" s="43"/>
      <c r="C3" s="43"/>
      <c r="D3" s="41" t="s">
        <v>8</v>
      </c>
    </row>
    <row r="4" ht="22.5" customHeight="1" spans="1:4">
      <c r="A4" s="45" t="s">
        <v>76</v>
      </c>
      <c r="B4" s="62" t="s">
        <v>183</v>
      </c>
      <c r="C4" s="45" t="s">
        <v>184</v>
      </c>
      <c r="D4" s="45" t="s">
        <v>185</v>
      </c>
    </row>
    <row r="5" ht="27" customHeight="1" spans="1:4">
      <c r="A5" s="63" t="s">
        <v>91</v>
      </c>
      <c r="B5" s="63" t="s">
        <v>91</v>
      </c>
      <c r="C5" s="63">
        <v>1</v>
      </c>
      <c r="D5" s="64" t="s">
        <v>91</v>
      </c>
    </row>
    <row r="6" s="42" customFormat="1" ht="27" customHeight="1" spans="1:4">
      <c r="A6" s="65"/>
      <c r="B6" s="65" t="s">
        <v>78</v>
      </c>
      <c r="C6" s="66">
        <f>SUM(C7:C13)</f>
        <v>192.2</v>
      </c>
      <c r="D6" s="67"/>
    </row>
    <row r="7" ht="27" customHeight="1" spans="1:4">
      <c r="A7" s="68">
        <v>125001</v>
      </c>
      <c r="B7" s="68" t="s">
        <v>186</v>
      </c>
      <c r="C7" s="69">
        <v>17</v>
      </c>
      <c r="D7" s="70" t="s">
        <v>187</v>
      </c>
    </row>
    <row r="8" ht="27" customHeight="1" spans="1:4">
      <c r="A8" s="68"/>
      <c r="B8" s="68"/>
      <c r="C8" s="69">
        <v>35.2</v>
      </c>
      <c r="D8" s="70" t="s">
        <v>188</v>
      </c>
    </row>
    <row r="9" ht="27" customHeight="1" spans="1:4">
      <c r="A9" s="68"/>
      <c r="B9" s="68"/>
      <c r="C9" s="69">
        <v>60</v>
      </c>
      <c r="D9" s="70" t="s">
        <v>189</v>
      </c>
    </row>
    <row r="10" ht="27" customHeight="1" spans="1:4">
      <c r="A10" s="68"/>
      <c r="B10" s="68"/>
      <c r="C10" s="69">
        <v>15</v>
      </c>
      <c r="D10" s="70" t="s">
        <v>190</v>
      </c>
    </row>
    <row r="11" ht="30" customHeight="1" spans="1:4">
      <c r="A11" s="68"/>
      <c r="B11" s="68"/>
      <c r="C11" s="69">
        <v>20</v>
      </c>
      <c r="D11" s="70" t="s">
        <v>191</v>
      </c>
    </row>
    <row r="12" ht="27" customHeight="1" spans="1:4">
      <c r="A12" s="68"/>
      <c r="B12" s="68"/>
      <c r="C12" s="69">
        <v>30</v>
      </c>
      <c r="D12" s="70" t="s">
        <v>192</v>
      </c>
    </row>
    <row r="13" ht="27" customHeight="1" spans="1:4">
      <c r="A13" s="68"/>
      <c r="B13" s="68"/>
      <c r="C13" s="69">
        <v>15</v>
      </c>
      <c r="D13" s="70" t="s">
        <v>193</v>
      </c>
    </row>
    <row r="14" ht="27" customHeight="1" spans="1:4">
      <c r="A14" s="61"/>
      <c r="B14" s="61"/>
      <c r="C14" s="71"/>
      <c r="D14" s="61"/>
    </row>
    <row r="15" ht="27" customHeight="1" spans="1:4">
      <c r="A15" s="61"/>
      <c r="B15" s="61"/>
      <c r="C15" s="71"/>
      <c r="D15" s="61"/>
    </row>
    <row r="18" customHeight="1" spans="1:15">
      <c r="A18" s="72"/>
      <c r="B18" s="72"/>
      <c r="C18" s="72"/>
      <c r="D18" s="72"/>
      <c r="E18" s="72"/>
      <c r="F18" s="72"/>
      <c r="G18" s="72"/>
      <c r="H18" s="72"/>
      <c r="I18" s="72"/>
      <c r="J18" s="72"/>
      <c r="K18" s="72"/>
      <c r="L18" s="72"/>
      <c r="M18" s="72"/>
      <c r="N18" s="72"/>
      <c r="O18" s="72"/>
    </row>
    <row r="19" customHeight="1" spans="1:15">
      <c r="A19" s="73"/>
      <c r="B19" s="73"/>
      <c r="C19" s="73"/>
      <c r="D19" s="73"/>
      <c r="E19" s="73"/>
      <c r="F19" s="73"/>
      <c r="G19" s="73"/>
      <c r="H19" s="73"/>
      <c r="I19" s="73"/>
      <c r="J19" s="73"/>
      <c r="K19" s="73"/>
      <c r="L19" s="73"/>
      <c r="M19" s="73"/>
      <c r="N19" s="72"/>
      <c r="O19" s="72"/>
    </row>
    <row r="20" customHeight="1" spans="1:15">
      <c r="A20" s="73"/>
      <c r="B20" s="73"/>
      <c r="C20" s="73"/>
      <c r="D20" s="73"/>
      <c r="E20" s="73"/>
      <c r="F20" s="73"/>
      <c r="G20" s="73"/>
      <c r="H20" s="73"/>
      <c r="I20" s="73"/>
      <c r="J20" s="73"/>
      <c r="K20" s="73"/>
      <c r="L20" s="73"/>
      <c r="M20" s="73"/>
      <c r="N20" s="72"/>
      <c r="O20" s="72"/>
    </row>
    <row r="21" customHeight="1" spans="1:15">
      <c r="A21" s="73"/>
      <c r="B21" s="73"/>
      <c r="C21" s="73"/>
      <c r="D21" s="73"/>
      <c r="E21" s="73"/>
      <c r="F21" s="74"/>
      <c r="G21" s="73"/>
      <c r="H21" s="73"/>
      <c r="I21" s="73"/>
      <c r="J21" s="73"/>
      <c r="K21" s="73"/>
      <c r="L21" s="73"/>
      <c r="M21" s="73"/>
      <c r="N21" s="72"/>
      <c r="O21" s="72"/>
    </row>
    <row r="22" customHeight="1" spans="1:15">
      <c r="A22" s="73"/>
      <c r="B22" s="73"/>
      <c r="C22" s="73"/>
      <c r="D22" s="73"/>
      <c r="E22" s="73"/>
      <c r="F22" s="74"/>
      <c r="G22" s="73"/>
      <c r="H22" s="73"/>
      <c r="I22" s="73"/>
      <c r="J22" s="73"/>
      <c r="K22" s="73"/>
      <c r="L22" s="73"/>
      <c r="M22" s="73"/>
      <c r="N22" s="72"/>
      <c r="O22" s="72"/>
    </row>
    <row r="23" customHeight="1" spans="1:15">
      <c r="A23" s="73"/>
      <c r="B23" s="73"/>
      <c r="C23" s="73"/>
      <c r="D23" s="73"/>
      <c r="E23" s="73"/>
      <c r="F23" s="74"/>
      <c r="G23" s="73"/>
      <c r="H23" s="75"/>
      <c r="I23" s="75"/>
      <c r="J23" s="75"/>
      <c r="K23" s="75"/>
      <c r="L23" s="75"/>
      <c r="M23" s="73"/>
      <c r="N23" s="72"/>
      <c r="O23" s="72"/>
    </row>
    <row r="24" customHeight="1" spans="1:15">
      <c r="A24" s="73"/>
      <c r="B24" s="73"/>
      <c r="C24" s="73"/>
      <c r="D24" s="73"/>
      <c r="E24" s="73"/>
      <c r="F24" s="74"/>
      <c r="G24" s="73"/>
      <c r="H24" s="75"/>
      <c r="I24" s="75"/>
      <c r="J24" s="75"/>
      <c r="K24" s="75"/>
      <c r="L24" s="75"/>
      <c r="M24" s="73"/>
      <c r="N24" s="72"/>
      <c r="O24" s="72"/>
    </row>
    <row r="25" customHeight="1" spans="1:15">
      <c r="A25" s="73"/>
      <c r="B25" s="73"/>
      <c r="C25" s="73"/>
      <c r="D25" s="73"/>
      <c r="E25" s="73"/>
      <c r="F25" s="74"/>
      <c r="G25" s="73"/>
      <c r="H25" s="75"/>
      <c r="I25" s="75"/>
      <c r="J25" s="75"/>
      <c r="K25" s="75"/>
      <c r="L25" s="75"/>
      <c r="M25" s="73"/>
      <c r="N25" s="72"/>
      <c r="O25" s="72"/>
    </row>
    <row r="26" customHeight="1" spans="1:15">
      <c r="A26" s="73"/>
      <c r="B26" s="73"/>
      <c r="C26" s="73"/>
      <c r="D26" s="73"/>
      <c r="E26" s="73"/>
      <c r="F26" s="74"/>
      <c r="G26" s="73"/>
      <c r="H26" s="75"/>
      <c r="I26" s="75"/>
      <c r="J26" s="75"/>
      <c r="K26" s="75"/>
      <c r="L26" s="75"/>
      <c r="M26" s="73"/>
      <c r="N26" s="72"/>
      <c r="O26" s="72"/>
    </row>
    <row r="27" customHeight="1" spans="1:15">
      <c r="A27" s="73"/>
      <c r="B27" s="73"/>
      <c r="C27" s="73"/>
      <c r="D27" s="73"/>
      <c r="E27" s="73"/>
      <c r="F27" s="74"/>
      <c r="G27" s="73"/>
      <c r="H27" s="75"/>
      <c r="I27" s="75"/>
      <c r="J27" s="75"/>
      <c r="K27" s="75"/>
      <c r="L27" s="75"/>
      <c r="M27" s="73"/>
      <c r="N27" s="72"/>
      <c r="O27" s="72"/>
    </row>
    <row r="28" customHeight="1" spans="1:15">
      <c r="A28" s="72"/>
      <c r="B28" s="72"/>
      <c r="C28" s="72"/>
      <c r="D28" s="72"/>
      <c r="E28" s="72"/>
      <c r="F28" s="72"/>
      <c r="G28" s="72"/>
      <c r="H28" s="72"/>
      <c r="I28" s="72"/>
      <c r="J28" s="72"/>
      <c r="K28" s="72"/>
      <c r="L28" s="72"/>
      <c r="M28" s="72"/>
      <c r="N28" s="72"/>
      <c r="O28" s="72"/>
    </row>
    <row r="29" customHeight="1" spans="1:15">
      <c r="A29" s="72"/>
      <c r="B29" s="72"/>
      <c r="C29" s="72"/>
      <c r="D29" s="72"/>
      <c r="E29" s="72"/>
      <c r="F29" s="72"/>
      <c r="G29" s="72"/>
      <c r="H29" s="72"/>
      <c r="I29" s="72"/>
      <c r="J29" s="72"/>
      <c r="K29" s="72"/>
      <c r="L29" s="72"/>
      <c r="M29" s="72"/>
      <c r="N29" s="72"/>
      <c r="O29" s="72"/>
    </row>
    <row r="30" customHeight="1" spans="1:15">
      <c r="A30" s="72"/>
      <c r="B30" s="72"/>
      <c r="C30" s="72"/>
      <c r="D30" s="72"/>
      <c r="E30" s="72"/>
      <c r="F30" s="72"/>
      <c r="G30" s="72"/>
      <c r="H30" s="72"/>
      <c r="I30" s="72"/>
      <c r="J30" s="72"/>
      <c r="K30" s="72"/>
      <c r="L30" s="72"/>
      <c r="M30" s="72"/>
      <c r="N30" s="72"/>
      <c r="O30" s="72"/>
    </row>
    <row r="31" customHeight="1" spans="1:15">
      <c r="A31" s="72"/>
      <c r="B31" s="72"/>
      <c r="C31" s="72"/>
      <c r="D31" s="72"/>
      <c r="E31" s="72"/>
      <c r="F31" s="72"/>
      <c r="G31" s="72"/>
      <c r="H31" s="72"/>
      <c r="I31" s="72"/>
      <c r="J31" s="72"/>
      <c r="K31" s="72"/>
      <c r="L31" s="72"/>
      <c r="M31" s="72"/>
      <c r="N31" s="72"/>
      <c r="O31" s="72"/>
    </row>
    <row r="32" customHeight="1" spans="1:15">
      <c r="A32" s="72"/>
      <c r="B32" s="72"/>
      <c r="C32" s="72"/>
      <c r="D32" s="72"/>
      <c r="E32" s="72"/>
      <c r="F32" s="72"/>
      <c r="G32" s="72"/>
      <c r="H32" s="72"/>
      <c r="I32" s="72"/>
      <c r="J32" s="72"/>
      <c r="K32" s="72"/>
      <c r="L32" s="72"/>
      <c r="M32" s="72"/>
      <c r="N32" s="72"/>
      <c r="O32" s="72"/>
    </row>
    <row r="33" customHeight="1" spans="1:15">
      <c r="A33" s="72"/>
      <c r="B33" s="72"/>
      <c r="C33" s="72"/>
      <c r="D33" s="72"/>
      <c r="E33" s="72"/>
      <c r="F33" s="72"/>
      <c r="G33" s="72"/>
      <c r="H33" s="72"/>
      <c r="I33" s="72"/>
      <c r="J33" s="72"/>
      <c r="K33" s="72"/>
      <c r="L33" s="72"/>
      <c r="M33" s="72"/>
      <c r="N33" s="72"/>
      <c r="O33" s="72"/>
    </row>
    <row r="34" customHeight="1" spans="1:15">
      <c r="A34" s="72"/>
      <c r="B34" s="72"/>
      <c r="C34" s="72"/>
      <c r="D34" s="72"/>
      <c r="E34" s="72"/>
      <c r="F34" s="72"/>
      <c r="G34" s="72"/>
      <c r="H34" s="72"/>
      <c r="I34" s="72"/>
      <c r="J34" s="72"/>
      <c r="K34" s="72"/>
      <c r="L34" s="72"/>
      <c r="M34" s="72"/>
      <c r="N34" s="72"/>
      <c r="O34" s="72"/>
    </row>
    <row r="35" customHeight="1" spans="1:15">
      <c r="A35" s="72"/>
      <c r="B35" s="72"/>
      <c r="C35" s="72"/>
      <c r="D35" s="72"/>
      <c r="E35" s="72"/>
      <c r="F35" s="72"/>
      <c r="G35" s="72"/>
      <c r="H35" s="72"/>
      <c r="I35" s="72"/>
      <c r="J35" s="72"/>
      <c r="K35" s="72"/>
      <c r="L35" s="72"/>
      <c r="M35" s="72"/>
      <c r="N35" s="72"/>
      <c r="O35" s="72"/>
    </row>
    <row r="36" customHeight="1" spans="1:15">
      <c r="A36" s="72"/>
      <c r="B36" s="72"/>
      <c r="C36" s="72"/>
      <c r="D36" s="72"/>
      <c r="E36" s="72"/>
      <c r="F36" s="72"/>
      <c r="G36" s="72"/>
      <c r="H36" s="72"/>
      <c r="I36" s="72"/>
      <c r="J36" s="72"/>
      <c r="K36" s="72"/>
      <c r="L36" s="72"/>
      <c r="M36" s="72"/>
      <c r="N36" s="72"/>
      <c r="O36" s="72"/>
    </row>
    <row r="37" customHeight="1" spans="1:15">
      <c r="A37" s="72"/>
      <c r="B37" s="72"/>
      <c r="C37" s="72"/>
      <c r="D37" s="72"/>
      <c r="E37" s="72"/>
      <c r="F37" s="72"/>
      <c r="G37" s="72"/>
      <c r="H37" s="72"/>
      <c r="I37" s="72"/>
      <c r="J37" s="72"/>
      <c r="K37" s="72"/>
      <c r="L37" s="72"/>
      <c r="M37" s="72"/>
      <c r="N37" s="72"/>
      <c r="O37" s="72"/>
    </row>
    <row r="38" customHeight="1" spans="1:15">
      <c r="A38" s="72"/>
      <c r="B38" s="72"/>
      <c r="C38" s="72"/>
      <c r="D38" s="72"/>
      <c r="E38" s="72"/>
      <c r="F38" s="72"/>
      <c r="G38" s="72"/>
      <c r="H38" s="72"/>
      <c r="I38" s="72"/>
      <c r="J38" s="72"/>
      <c r="K38" s="72"/>
      <c r="L38" s="72"/>
      <c r="M38" s="72"/>
      <c r="N38" s="72"/>
      <c r="O38" s="72"/>
    </row>
    <row r="39" customHeight="1" spans="1:15">
      <c r="A39" s="72"/>
      <c r="B39" s="72"/>
      <c r="C39" s="72"/>
      <c r="D39" s="72"/>
      <c r="E39" s="72"/>
      <c r="F39" s="72"/>
      <c r="G39" s="72"/>
      <c r="H39" s="72"/>
      <c r="I39" s="72"/>
      <c r="J39" s="72"/>
      <c r="K39" s="72"/>
      <c r="L39" s="72"/>
      <c r="M39" s="72"/>
      <c r="N39" s="72"/>
      <c r="O39" s="72"/>
    </row>
  </sheetData>
  <mergeCells count="13">
    <mergeCell ref="D19:E19"/>
    <mergeCell ref="G19:L19"/>
    <mergeCell ref="A7:A13"/>
    <mergeCell ref="A19:A20"/>
    <mergeCell ref="A21:A27"/>
    <mergeCell ref="B7:B13"/>
    <mergeCell ref="B19:B20"/>
    <mergeCell ref="B21:B27"/>
    <mergeCell ref="C19:C20"/>
    <mergeCell ref="C21:C27"/>
    <mergeCell ref="D21:D27"/>
    <mergeCell ref="F19:F20"/>
    <mergeCell ref="M19:M20"/>
  </mergeCells>
  <printOptions horizontalCentered="1"/>
  <pageMargins left="0.588888888888889" right="0.588888888888889" top="0.788888888888889" bottom="0.788888888888889" header="0.5" footer="0.5"/>
  <pageSetup paperSize="9" scale="99" fitToHeight="100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showGridLines="0" showZeros="0" workbookViewId="0">
      <selection activeCell="C7" sqref="A2:J11"/>
    </sheetView>
  </sheetViews>
  <sheetFormatPr defaultColWidth="9.16666666666667" defaultRowHeight="12.75" customHeight="1"/>
  <cols>
    <col min="1" max="3" width="7.16666666666667" customWidth="1"/>
    <col min="4" max="4" width="16.5" customWidth="1"/>
    <col min="5" max="5" width="52" customWidth="1"/>
    <col min="6" max="6" width="22.1666666666667" customWidth="1"/>
    <col min="7" max="7" width="33.1666666666667" customWidth="1"/>
    <col min="8" max="8" width="12.1666666666667" customWidth="1"/>
    <col min="9" max="9" width="17.3333333333333" customWidth="1"/>
  </cols>
  <sheetData>
    <row r="1" ht="29.25" customHeight="1" spans="1:1">
      <c r="A1" s="28"/>
    </row>
    <row r="2" ht="23.25" customHeight="1" spans="1:10">
      <c r="A2" s="32" t="s">
        <v>194</v>
      </c>
      <c r="B2" s="32"/>
      <c r="C2" s="32"/>
      <c r="D2" s="32"/>
      <c r="E2" s="32"/>
      <c r="F2" s="32"/>
      <c r="G2" s="32"/>
      <c r="H2" s="32"/>
      <c r="I2" s="32"/>
      <c r="J2" s="43"/>
    </row>
    <row r="3" ht="26.25" customHeight="1" spans="1:10">
      <c r="A3" s="43"/>
      <c r="B3" s="43"/>
      <c r="C3" s="43"/>
      <c r="D3" s="43"/>
      <c r="E3" s="43"/>
      <c r="F3" s="43"/>
      <c r="G3" s="43"/>
      <c r="H3" s="43"/>
      <c r="I3" s="43"/>
      <c r="J3" s="41" t="s">
        <v>8</v>
      </c>
    </row>
    <row r="4" ht="18" customHeight="1" spans="1:10">
      <c r="A4" s="44" t="s">
        <v>195</v>
      </c>
      <c r="B4" s="44"/>
      <c r="C4" s="44"/>
      <c r="D4" s="44" t="s">
        <v>76</v>
      </c>
      <c r="E4" s="44" t="s">
        <v>196</v>
      </c>
      <c r="F4" s="44" t="s">
        <v>197</v>
      </c>
      <c r="G4" s="44" t="s">
        <v>198</v>
      </c>
      <c r="H4" s="44" t="s">
        <v>199</v>
      </c>
      <c r="I4" s="44" t="s">
        <v>200</v>
      </c>
      <c r="J4" s="56" t="s">
        <v>201</v>
      </c>
    </row>
    <row r="5" ht="18" customHeight="1" spans="1:10">
      <c r="A5" s="45" t="s">
        <v>202</v>
      </c>
      <c r="B5" s="45" t="s">
        <v>203</v>
      </c>
      <c r="C5" s="45" t="s">
        <v>204</v>
      </c>
      <c r="D5" s="44"/>
      <c r="E5" s="44"/>
      <c r="F5" s="44"/>
      <c r="G5" s="44"/>
      <c r="H5" s="44"/>
      <c r="I5" s="44"/>
      <c r="J5" s="56"/>
    </row>
    <row r="6" customHeight="1" spans="1:10">
      <c r="A6" s="46" t="s">
        <v>91</v>
      </c>
      <c r="B6" s="46" t="s">
        <v>91</v>
      </c>
      <c r="C6" s="46" t="s">
        <v>91</v>
      </c>
      <c r="D6" s="46" t="s">
        <v>91</v>
      </c>
      <c r="E6" s="46" t="s">
        <v>91</v>
      </c>
      <c r="F6" s="46" t="s">
        <v>91</v>
      </c>
      <c r="G6" s="46" t="s">
        <v>91</v>
      </c>
      <c r="H6" s="46">
        <v>1</v>
      </c>
      <c r="I6" s="46">
        <v>2</v>
      </c>
      <c r="J6" s="46" t="s">
        <v>91</v>
      </c>
    </row>
    <row r="7" s="42" customFormat="1" ht="30" customHeight="1" spans="1:10">
      <c r="A7" s="47" t="s">
        <v>102</v>
      </c>
      <c r="B7" s="47">
        <v>15</v>
      </c>
      <c r="C7" s="47">
        <v>1</v>
      </c>
      <c r="D7" s="47">
        <v>125001</v>
      </c>
      <c r="E7" s="48" t="s">
        <v>78</v>
      </c>
      <c r="F7" s="49"/>
      <c r="G7" s="49"/>
      <c r="H7" s="50"/>
      <c r="I7" s="49">
        <v>105.2</v>
      </c>
      <c r="J7" s="57"/>
    </row>
    <row r="8" ht="30" customHeight="1" spans="1:10">
      <c r="A8" s="51"/>
      <c r="B8" s="51"/>
      <c r="C8" s="51"/>
      <c r="D8" s="51"/>
      <c r="E8" s="52" t="s">
        <v>205</v>
      </c>
      <c r="F8" s="52" t="s">
        <v>206</v>
      </c>
      <c r="G8" s="52"/>
      <c r="H8" s="53"/>
      <c r="I8" s="58">
        <v>40</v>
      </c>
      <c r="J8" s="59"/>
    </row>
    <row r="9" ht="24" customHeight="1" spans="1:10">
      <c r="A9" s="52"/>
      <c r="B9" s="52"/>
      <c r="C9" s="52"/>
      <c r="D9" s="52"/>
      <c r="E9" s="52" t="s">
        <v>207</v>
      </c>
      <c r="F9" s="52" t="s">
        <v>207</v>
      </c>
      <c r="G9" s="52"/>
      <c r="H9" s="53"/>
      <c r="I9" s="58">
        <v>35.2</v>
      </c>
      <c r="J9" s="59"/>
    </row>
    <row r="10" ht="24" customHeight="1" spans="1:10">
      <c r="A10" s="52"/>
      <c r="B10" s="52"/>
      <c r="C10" s="52"/>
      <c r="D10" s="52"/>
      <c r="E10" s="52" t="s">
        <v>208</v>
      </c>
      <c r="F10" s="52" t="s">
        <v>209</v>
      </c>
      <c r="G10" s="52"/>
      <c r="H10" s="53"/>
      <c r="I10" s="58">
        <v>30</v>
      </c>
      <c r="J10" s="59"/>
    </row>
    <row r="11" ht="24" customHeight="1" spans="1:11">
      <c r="A11" s="52"/>
      <c r="B11" s="52"/>
      <c r="C11" s="52"/>
      <c r="D11" s="52"/>
      <c r="E11" s="52" t="s">
        <v>210</v>
      </c>
      <c r="F11" s="52" t="s">
        <v>210</v>
      </c>
      <c r="G11" s="52"/>
      <c r="H11" s="53"/>
      <c r="I11" s="58">
        <v>30</v>
      </c>
      <c r="J11" s="59"/>
      <c r="K11" s="28"/>
    </row>
    <row r="12" ht="24" customHeight="1" spans="1:11">
      <c r="A12" s="54"/>
      <c r="B12" s="54"/>
      <c r="C12" s="54"/>
      <c r="D12" s="54"/>
      <c r="E12" s="54"/>
      <c r="F12" s="54"/>
      <c r="G12" s="54"/>
      <c r="H12" s="55"/>
      <c r="I12" s="60"/>
      <c r="J12" s="61"/>
      <c r="K12" s="28"/>
    </row>
    <row r="13" ht="24" customHeight="1" spans="1:11">
      <c r="A13" s="54"/>
      <c r="B13" s="54"/>
      <c r="C13" s="54"/>
      <c r="D13" s="54"/>
      <c r="E13" s="54"/>
      <c r="F13" s="54"/>
      <c r="G13" s="54"/>
      <c r="H13" s="55"/>
      <c r="I13" s="60"/>
      <c r="J13" s="61"/>
      <c r="K13" s="28"/>
    </row>
    <row r="14" ht="24" customHeight="1" spans="1:11">
      <c r="A14" s="54"/>
      <c r="B14" s="54"/>
      <c r="C14" s="54"/>
      <c r="D14" s="54"/>
      <c r="E14" s="54"/>
      <c r="F14" s="54"/>
      <c r="G14" s="54"/>
      <c r="H14" s="55"/>
      <c r="I14" s="60"/>
      <c r="J14" s="61"/>
      <c r="K14" s="28"/>
    </row>
    <row r="15" ht="24" customHeight="1" spans="1:10">
      <c r="A15" s="54"/>
      <c r="B15" s="54"/>
      <c r="C15" s="54"/>
      <c r="D15" s="54"/>
      <c r="E15" s="54"/>
      <c r="F15" s="54"/>
      <c r="G15" s="54"/>
      <c r="H15" s="55"/>
      <c r="I15" s="60"/>
      <c r="J15" s="61"/>
    </row>
    <row r="16" ht="24" customHeight="1" spans="1:10">
      <c r="A16" s="54"/>
      <c r="B16" s="54"/>
      <c r="C16" s="54"/>
      <c r="D16" s="54"/>
      <c r="E16" s="54"/>
      <c r="F16" s="54"/>
      <c r="G16" s="54"/>
      <c r="H16" s="55"/>
      <c r="I16" s="60"/>
      <c r="J16" s="61"/>
    </row>
    <row r="17" ht="24" customHeight="1" spans="1:10">
      <c r="A17" s="54"/>
      <c r="B17" s="54"/>
      <c r="C17" s="54"/>
      <c r="D17" s="54"/>
      <c r="E17" s="54"/>
      <c r="F17" s="54"/>
      <c r="G17" s="54"/>
      <c r="H17" s="55"/>
      <c r="I17" s="60"/>
      <c r="J17" s="61"/>
    </row>
  </sheetData>
  <mergeCells count="8">
    <mergeCell ref="A4:C4"/>
    <mergeCell ref="D4:D5"/>
    <mergeCell ref="E4:E5"/>
    <mergeCell ref="F4:F5"/>
    <mergeCell ref="G4:G5"/>
    <mergeCell ref="H4:H5"/>
    <mergeCell ref="I4:I5"/>
    <mergeCell ref="J4:J5"/>
  </mergeCells>
  <printOptions horizontalCentered="1"/>
  <pageMargins left="0.588888888888889" right="0.588888888888889" top="0.788888888888889" bottom="0.788888888888889" header="0.5" footer="0.5"/>
  <pageSetup paperSize="9" scale="90" fitToHeight="100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showGridLines="0" showZeros="0" tabSelected="1" workbookViewId="0">
      <selection activeCell="C8" sqref="C8"/>
    </sheetView>
  </sheetViews>
  <sheetFormatPr defaultColWidth="9.16666666666667" defaultRowHeight="12.75" customHeight="1"/>
  <cols>
    <col min="1" max="1" width="16" customWidth="1"/>
    <col min="2" max="2" width="28.8333333333333" customWidth="1"/>
    <col min="3" max="12" width="21.8333333333333" customWidth="1"/>
  </cols>
  <sheetData>
    <row r="1" ht="30" customHeight="1" spans="1:1">
      <c r="A1" s="28"/>
    </row>
    <row r="2" ht="28.5" customHeight="1" spans="1:11">
      <c r="A2" s="31" t="s">
        <v>211</v>
      </c>
      <c r="B2" s="32"/>
      <c r="C2" s="32"/>
      <c r="D2" s="32"/>
      <c r="E2" s="33"/>
      <c r="F2" s="33"/>
      <c r="G2" s="33"/>
      <c r="H2" s="33"/>
      <c r="I2" s="33"/>
      <c r="J2" s="33"/>
      <c r="K2" s="33"/>
    </row>
    <row r="3" ht="22.5" customHeight="1" spans="11:11">
      <c r="K3" s="41" t="s">
        <v>8</v>
      </c>
    </row>
    <row r="4" s="29" customFormat="1" ht="36.95" customHeight="1" spans="1:11">
      <c r="A4" s="34" t="s">
        <v>76</v>
      </c>
      <c r="B4" s="34" t="s">
        <v>77</v>
      </c>
      <c r="C4" s="34" t="s">
        <v>78</v>
      </c>
      <c r="D4" s="35" t="s">
        <v>212</v>
      </c>
      <c r="E4" s="35"/>
      <c r="F4" s="35"/>
      <c r="G4" s="35"/>
      <c r="H4" s="35"/>
      <c r="I4" s="35"/>
      <c r="J4" s="35" t="s">
        <v>213</v>
      </c>
      <c r="K4" s="35" t="s">
        <v>214</v>
      </c>
    </row>
    <row r="5" s="29" customFormat="1" ht="36.95" customHeight="1" spans="1:11">
      <c r="A5" s="34"/>
      <c r="B5" s="34"/>
      <c r="C5" s="34"/>
      <c r="D5" s="35" t="s">
        <v>89</v>
      </c>
      <c r="E5" s="35" t="s">
        <v>215</v>
      </c>
      <c r="F5" s="35" t="s">
        <v>216</v>
      </c>
      <c r="G5" s="35" t="s">
        <v>217</v>
      </c>
      <c r="H5" s="35"/>
      <c r="I5" s="35"/>
      <c r="J5" s="35"/>
      <c r="K5" s="35"/>
    </row>
    <row r="6" s="29" customFormat="1" ht="36.95" customHeight="1" spans="1:11">
      <c r="A6" s="34"/>
      <c r="B6" s="34"/>
      <c r="C6" s="34"/>
      <c r="D6" s="35"/>
      <c r="E6" s="35"/>
      <c r="F6" s="35"/>
      <c r="G6" s="36" t="s">
        <v>89</v>
      </c>
      <c r="H6" s="36" t="s">
        <v>218</v>
      </c>
      <c r="I6" s="36" t="s">
        <v>219</v>
      </c>
      <c r="J6" s="35"/>
      <c r="K6" s="35"/>
    </row>
    <row r="7" s="29" customFormat="1" ht="36.95" customHeight="1" spans="1:11">
      <c r="A7" s="37" t="s">
        <v>91</v>
      </c>
      <c r="B7" s="37" t="s">
        <v>91</v>
      </c>
      <c r="C7" s="37">
        <v>1</v>
      </c>
      <c r="D7" s="38">
        <v>2</v>
      </c>
      <c r="E7" s="38">
        <v>3</v>
      </c>
      <c r="F7" s="38">
        <v>4</v>
      </c>
      <c r="G7" s="37">
        <v>5</v>
      </c>
      <c r="H7" s="37">
        <v>6</v>
      </c>
      <c r="I7" s="37">
        <v>7</v>
      </c>
      <c r="J7" s="37">
        <v>8</v>
      </c>
      <c r="K7" s="37">
        <v>9</v>
      </c>
    </row>
    <row r="8" s="30" customFormat="1" ht="63.95" customHeight="1" spans="1:11">
      <c r="A8" s="39" t="s">
        <v>92</v>
      </c>
      <c r="B8" s="39" t="s">
        <v>93</v>
      </c>
      <c r="C8" s="40">
        <v>52.5</v>
      </c>
      <c r="D8" s="40">
        <v>52.5</v>
      </c>
      <c r="E8" s="40" t="s">
        <v>220</v>
      </c>
      <c r="F8" s="40">
        <v>0.5</v>
      </c>
      <c r="G8" s="40"/>
      <c r="H8" s="40" t="s">
        <v>220</v>
      </c>
      <c r="I8" s="40">
        <v>52</v>
      </c>
      <c r="J8" s="40"/>
      <c r="K8" s="40"/>
    </row>
    <row r="9" ht="24" customHeight="1"/>
  </sheetData>
  <mergeCells count="10">
    <mergeCell ref="D4:I4"/>
    <mergeCell ref="G5:I5"/>
    <mergeCell ref="A4:A6"/>
    <mergeCell ref="B4:B6"/>
    <mergeCell ref="C4:C6"/>
    <mergeCell ref="D5:D6"/>
    <mergeCell ref="E5:E6"/>
    <mergeCell ref="F5:F6"/>
    <mergeCell ref="J4:J6"/>
    <mergeCell ref="K4:K6"/>
  </mergeCells>
  <printOptions horizontalCentered="1"/>
  <pageMargins left="0.588888888888889" right="0.588888888888889" top="0.788888888888889" bottom="0.788888888888889" header="0.5" footer="0.5"/>
  <pageSetup paperSize="9" scale="68" fitToHeight="100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10</vt:i4>
      </vt:variant>
    </vt:vector>
  </HeadingPairs>
  <TitlesOfParts>
    <vt:vector size="10" baseType="lpstr">
      <vt:lpstr>封面</vt:lpstr>
      <vt:lpstr>收支总表 </vt:lpstr>
      <vt:lpstr>收入总表</vt:lpstr>
      <vt:lpstr>支出总表</vt:lpstr>
      <vt:lpstr>一般公共预算支出明细表（按功能科目分）</vt:lpstr>
      <vt:lpstr>一般公共预算支出明细表（按经济分类科目分）</vt:lpstr>
      <vt:lpstr>项目支出表</vt:lpstr>
      <vt:lpstr>政府采购（资产配置、购买服务）预算表</vt:lpstr>
      <vt:lpstr>一般公共预算拨款“三公”经费及会议费、培训费支出预算表</vt:lpstr>
      <vt:lpstr>政府性基金收支表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2016-04-14T02:31:00Z</dcterms:created>
  <cp:lastPrinted>2016-02-26T04:42:00Z</cp:lastPrinted>
  <dcterms:modified xsi:type="dcterms:W3CDTF">2018-01-18T07:46:24Z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