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'表11-部门综合预算政府采购（资产配置、购买服务）预算表'!$A$1:$N$10</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8">'表7-部门综合预算一般公共预算基本支出明细表（按功能科目分）'!$A$1:$F$12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<sst xmlns="http://schemas.openxmlformats.org/spreadsheetml/2006/main" count="903" uniqueCount="355">
  <si>
    <t>附件</t>
  </si>
  <si>
    <t>2020年部门综合预算公开表</t>
  </si>
  <si>
    <t xml:space="preserve">                部门名称：神木市计划生育协会</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</si>
  <si>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</si>
  <si>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</si>
  <si>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</si>
  <si>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</si>
  <si>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</si>
  <si>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</si>
  <si>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</si>
  <si>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</si>
  <si>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</si>
  <si>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</si>
  <si>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</si>
  <si>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</si>
  <si>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</si>
  <si>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</si>
  <si>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</si>
  <si>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</si>
  <si>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</si>
  <si>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</si>
  <si>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</si>
  <si>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</si>
  <si>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</si>
  <si>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</si>
  <si>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</si>
  <si>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</si>
  <si>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</si>
  <si>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</si>
  <si>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</si>
  <si>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无政府性基金收入</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</si>
  <si>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</si>
  <si>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</si>
  <si>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</si>
  <si>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</si>
  <si>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</si>
  <si>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</si>
  <si>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</si>
  <si>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</si>
  <si>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</si>
  <si>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</si>
  <si>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</si>
  <si>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</si>
  <si>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</si>
  <si>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</si>
  <si>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</si>
  <si>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</si>
  <si>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</si>
  <si>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</si>
  <si>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</si>
  <si>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</si>
  <si>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</si>
  <si>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</si>
  <si>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</si>
  <si>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</si>
  <si>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</si>
  <si>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</si>
  <si>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</si>
  <si>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</si>
  <si>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</si>
  <si>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</si>
  <si>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</si>
  <si>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</si>
  <si>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</si>
  <si>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</si>
  <si>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</si>
  <si>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</si>
  <si>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</si>
  <si>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</si>
  <si>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</si>
  <si>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</si>
  <si>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</si>
  <si>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</si>
  <si>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</si>
  <si>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</si>
  <si>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</si>
  <si>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</si>
  <si>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</si>
  <si>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</si>
  <si>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</si>
  <si>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</si>
  <si>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</si>
  <si>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</si>
  <si>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</si>
  <si>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</si>
  <si>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</si>
  <si>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</si>
  <si>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</si>
  <si>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</si>
  <si>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</si>
  <si>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</si>
  <si>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</si>
  <si>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</si>
  <si>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</si>
  <si>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</si>
  <si>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</si>
  <si>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</si>
  <si>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</si>
  <si>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</si>
  <si>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</si>
  <si>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</si>
  <si>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</si>
  <si>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</si>
  <si>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</si>
  <si>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</si>
  <si>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</si>
  <si>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</si>
  <si>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</si>
  <si>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</si>
  <si>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</si>
  <si>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</si>
  <si>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</si>
  <si>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</si>
  <si>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</si>
  <si>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</si>
  <si>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</si>
  <si>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</si>
  <si>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</si>
  <si>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</si>
  <si>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</si>
  <si>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</si>
  <si>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</si>
  <si>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</si>
  <si>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</si>
  <si>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</si>
  <si>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</si>
  <si>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</si>
  <si>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</si>
  <si>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</si>
  <si>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</si>
  <si>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</si>
  <si>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</si>
  <si>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</si>
  <si>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</si>
  <si>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</si>
  <si>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</si>
  <si>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</si>
  <si>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神木市计划生育协会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</si>
  <si>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</si>
  <si>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</si>
  <si>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</si>
  <si>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</si>
  <si>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</si>
  <si>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</si>
  <si>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</si>
  <si>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</si>
  <si>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</si>
  <si>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</si>
  <si>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</si>
  <si>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</si>
  <si>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</si>
  <si>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</si>
  <si>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计划生育机构</t>
  </si>
  <si>
    <t>其他计划生育事务支出</t>
  </si>
  <si>
    <t>经济科目编码</t>
  </si>
  <si>
    <t>经济科目名称</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</si>
  <si>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</si>
  <si>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</si>
  <si>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</si>
  <si>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</si>
  <si>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</si>
  <si>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</si>
  <si>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</si>
  <si>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</si>
  <si>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</si>
  <si>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</si>
  <si>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</si>
  <si>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</si>
  <si>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</si>
  <si>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</si>
  <si>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</si>
  <si>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</si>
  <si>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</si>
  <si>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</si>
  <si>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302</t>
  </si>
  <si>
    <t>商品和服务支出</t>
  </si>
  <si>
    <t>　　30201</t>
  </si>
  <si>
    <t>　　办公费</t>
  </si>
  <si>
    <t>　　30202</t>
  </si>
  <si>
    <t>　　印刷费</t>
  </si>
  <si>
    <t>　　30205</t>
  </si>
  <si>
    <t>　　水费</t>
  </si>
  <si>
    <t>　　30207</t>
  </si>
  <si>
    <t>　　邮电费</t>
  </si>
  <si>
    <t>　　30211</t>
  </si>
  <si>
    <t>　　差旅费</t>
  </si>
  <si>
    <t>　　30217</t>
  </si>
  <si>
    <t>　　公务接待费</t>
  </si>
  <si>
    <t>　　30226</t>
  </si>
  <si>
    <t>　　劳务费</t>
  </si>
  <si>
    <t>　　30227</t>
  </si>
  <si>
    <t>　　委托业务费</t>
  </si>
  <si>
    <t>　　30228</t>
  </si>
  <si>
    <t>　　工会经费</t>
  </si>
  <si>
    <t>　　30239</t>
  </si>
  <si>
    <t>　　其他交通费用</t>
  </si>
  <si>
    <t>　　30299</t>
  </si>
  <si>
    <t>　　其他商品和服务支出</t>
  </si>
  <si>
    <t>303</t>
  </si>
  <si>
    <t>对个人和家庭的补助</t>
  </si>
  <si>
    <t>　　30302</t>
  </si>
  <si>
    <t>　　退休费</t>
  </si>
  <si>
    <t>　　30307</t>
  </si>
  <si>
    <t>　　医疗费补助</t>
  </si>
  <si>
    <t>　　30399</t>
  </si>
  <si>
    <t>　　其他对个人和家庭的补助</t>
  </si>
  <si>
    <t>合  计</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</si>
  <si>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</si>
  <si>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</si>
  <si>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</si>
  <si>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</si>
  <si>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</si>
  <si>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</si>
  <si>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</si>
  <si>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</si>
  <si>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</si>
  <si>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</si>
  <si>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</si>
  <si>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</si>
  <si>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</si>
  <si>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</si>
  <si>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</si>
  <si>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</si>
  <si>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</si>
  <si>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</si>
  <si>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</si>
  <si>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</si>
  <si>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</si>
  <si>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</si>
  <si>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</si>
  <si>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</si>
  <si>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</si>
  <si>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</si>
  <si>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</si>
  <si>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</si>
  <si>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</si>
  <si>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</si>
  <si>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</si>
  <si>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</si>
  <si>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</si>
  <si>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</si>
  <si>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</si>
  <si>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计生协会经费</t>
  </si>
  <si>
    <t>主要用于开展宣传、幸福家庭、青春健康教育等活动</t>
  </si>
  <si>
    <t>计划生育家庭意外伤害保险</t>
  </si>
  <si>
    <t>主要用于为计生家庭购买家庭意外伤害保险</t>
  </si>
  <si>
    <t>生育关怀经费</t>
  </si>
  <si>
    <t>主要用于“关爱女孩、爱心助学”、“计生困难家庭救助”、“关爱留守儿童”、“生育关怀示范户帮扶”、“关怀基层计生干部”、“青春期健康教育进校园”等</t>
  </si>
  <si>
    <r>
      <t>20</t>
    </r>
    <r>
      <rPr>
        <b/>
        <sz val="16"/>
        <rFont val="宋体"/>
        <family val="0"/>
      </rPr>
      <t>20</t>
    </r>
    <r>
      <rPr>
        <b/>
        <sz val="16"/>
        <rFont val="宋体"/>
        <family val="0"/>
      </rPr>
      <t>年部门综合预算政府采购（资产配置、购买服务）预算表</t>
    </r>
  </si>
  <si>
    <t>科目编码</t>
  </si>
  <si>
    <t>采购项目</t>
  </si>
  <si>
    <t>采购目录</t>
  </si>
  <si>
    <t>购买服务内容</t>
  </si>
  <si>
    <t>规格型号</t>
  </si>
  <si>
    <t>数量</t>
  </si>
  <si>
    <t>实施采购时间</t>
  </si>
  <si>
    <t>预算金额</t>
  </si>
  <si>
    <t>说明</t>
  </si>
  <si>
    <t>类</t>
  </si>
  <si>
    <t>款</t>
  </si>
  <si>
    <t>项</t>
  </si>
  <si>
    <t>计生宣传品</t>
  </si>
  <si>
    <t>货物类</t>
  </si>
  <si>
    <t>宣传品</t>
  </si>
  <si>
    <t>服务类</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</si>
  <si>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</si>
  <si>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</si>
  <si>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</si>
  <si>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</si>
  <si>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</si>
  <si>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</si>
  <si>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</si>
  <si>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</si>
  <si>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</si>
  <si>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</si>
  <si>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</si>
  <si>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</si>
  <si>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</si>
  <si>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</si>
  <si>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</si>
  <si>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</si>
  <si>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</si>
  <si>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</si>
  <si>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</si>
  <si>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</si>
  <si>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122001</t>
  </si>
  <si>
    <t>无</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</si>
  <si>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</si>
  <si>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</si>
  <si>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</si>
  <si>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</si>
  <si>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</si>
  <si>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</si>
  <si>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</si>
  <si>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</si>
  <si>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</si>
  <si>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</si>
  <si>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</si>
  <si>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</si>
  <si>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</si>
  <si>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</si>
  <si>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</si>
  <si>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</si>
  <si>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</si>
  <si>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</si>
  <si>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</si>
  <si>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</si>
  <si>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</si>
  <si>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</si>
  <si>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</si>
  <si>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</si>
  <si>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</si>
  <si>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</si>
  <si>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</si>
  <si>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</si>
  <si>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</si>
  <si>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</si>
  <si>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</si>
  <si>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</si>
  <si>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</si>
  <si>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</si>
  <si>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</si>
  <si>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</si>
  <si>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</si>
  <si>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</si>
  <si>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</si>
  <si>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</si>
  <si>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</si>
  <si>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</si>
  <si>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</si>
  <si>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</si>
  <si>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</si>
  <si>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</si>
  <si>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</si>
  <si>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</si>
  <si>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</si>
  <si>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</si>
  <si>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</si>
  <si>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</si>
  <si>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</si>
  <si>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</si>
  <si>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</si>
  <si>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                                                                                        单位：万元</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</si>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</sst>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0"/>
      <name val="Arial"/>
      <family val="2"/>
    </font>
    <font>
      <b/>
      <sz val="18"/>
      <name val="宋体"/>
      <family val="0"/>
    </font>
    <font>
      <sz val="48"/>
      <name val="宋体"/>
      <family val="0"/>
    </font>
    <font>
      <b/>
      <sz val="20"/>
      <name val="宋体"/>
      <family val="0"/>
    </font>
    <font>
      <sz val="11"/>
      <color indexed="16"/>
      <name val="宋体"/>
      <family val="0"/>
    </font>
    <font>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5"/>
      <color indexed="54"/>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0" borderId="0" applyProtection="0">
      <alignment/>
    </xf>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0" fillId="0" borderId="0">
      <alignment vertical="center"/>
      <protection/>
    </xf>
    <xf numFmtId="0" fontId="36" fillId="27" borderId="0" applyNumberFormat="0" applyBorder="0" applyAlignment="0" applyProtection="0"/>
    <xf numFmtId="0" fontId="2" fillId="0" borderId="0" applyProtection="0">
      <alignment/>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 fillId="0" borderId="0" applyProtection="0">
      <alignment/>
    </xf>
    <xf numFmtId="0" fontId="33" fillId="31" borderId="0" applyNumberFormat="0" applyBorder="0" applyAlignment="0" applyProtection="0"/>
    <xf numFmtId="0" fontId="36" fillId="32" borderId="0" applyNumberFormat="0" applyBorder="0" applyAlignment="0" applyProtection="0"/>
    <xf numFmtId="0" fontId="2" fillId="0" borderId="0" applyProtection="0">
      <alignment/>
    </xf>
    <xf numFmtId="0" fontId="2" fillId="0" borderId="0" applyProtection="0">
      <alignment/>
    </xf>
    <xf numFmtId="0" fontId="0" fillId="0" borderId="0" applyProtection="0">
      <alignment/>
    </xf>
    <xf numFmtId="0" fontId="0" fillId="0" borderId="0" applyProtection="0">
      <alignment/>
    </xf>
    <xf numFmtId="0" fontId="0" fillId="0" borderId="0" applyProtection="0">
      <alignment/>
    </xf>
  </cellStyleXfs>
  <cellXfs count="135">
    <xf numFmtId="0" fontId="0" fillId="0" borderId="0" xfId="0" applyAlignment="1">
      <alignment/>
    </xf>
    <xf numFmtId="0" fontId="1"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176" fontId="1" fillId="0" borderId="9" xfId="0" applyNumberFormat="1" applyFont="1" applyFill="1" applyBorder="1" applyAlignment="1">
      <alignment horizontal="center" vertical="center" wrapText="1"/>
    </xf>
    <xf numFmtId="0" fontId="2" fillId="0" borderId="0" xfId="68" applyNumberFormat="1" applyFont="1" applyFill="1" applyBorder="1" applyAlignment="1">
      <alignment vertical="center" wrapText="1"/>
    </xf>
    <xf numFmtId="0" fontId="2" fillId="0" borderId="0" xfId="68" applyNumberFormat="1" applyFont="1" applyFill="1" applyBorder="1" applyAlignment="1">
      <alignment vertical="center"/>
    </xf>
    <xf numFmtId="0" fontId="4" fillId="0" borderId="0" xfId="68" applyNumberFormat="1" applyFont="1" applyFill="1" applyBorder="1" applyAlignment="1">
      <alignment vertical="center" wrapText="1"/>
    </xf>
    <xf numFmtId="0" fontId="5"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10" xfId="68" applyNumberFormat="1" applyFont="1" applyFill="1" applyBorder="1" applyAlignment="1">
      <alignment vertical="center"/>
    </xf>
    <xf numFmtId="0" fontId="2" fillId="0" borderId="10" xfId="68" applyNumberFormat="1" applyFont="1" applyFill="1" applyBorder="1" applyAlignment="1">
      <alignment vertical="center" wrapText="1"/>
    </xf>
    <xf numFmtId="0" fontId="2" fillId="0" borderId="11" xfId="68" applyNumberFormat="1" applyFont="1" applyFill="1" applyBorder="1" applyAlignment="1">
      <alignment horizontal="center" vertical="center" wrapText="1"/>
    </xf>
    <xf numFmtId="0" fontId="2" fillId="0" borderId="12" xfId="68" applyNumberFormat="1" applyFont="1" applyFill="1" applyBorder="1" applyAlignment="1">
      <alignment horizontal="center" vertical="center" wrapText="1"/>
    </xf>
    <xf numFmtId="0" fontId="2" fillId="0" borderId="9" xfId="68" applyNumberFormat="1" applyFont="1" applyFill="1" applyBorder="1" applyAlignment="1">
      <alignment horizontal="center" vertical="center" wrapText="1"/>
    </xf>
    <xf numFmtId="0" fontId="2" fillId="0" borderId="13" xfId="68" applyNumberFormat="1" applyFont="1" applyFill="1" applyBorder="1" applyAlignment="1">
      <alignment horizontal="center" vertical="center" wrapText="1"/>
    </xf>
    <xf numFmtId="0" fontId="2" fillId="0" borderId="14" xfId="68" applyNumberFormat="1" applyFont="1" applyFill="1" applyBorder="1" applyAlignment="1">
      <alignment horizontal="center" vertical="center" wrapText="1"/>
    </xf>
    <xf numFmtId="0" fontId="6" fillId="0" borderId="15" xfId="0" applyNumberFormat="1" applyFont="1" applyFill="1" applyBorder="1" applyAlignment="1">
      <alignment vertical="center"/>
    </xf>
    <xf numFmtId="0" fontId="6" fillId="0" borderId="16" xfId="0" applyNumberFormat="1" applyFont="1" applyFill="1" applyBorder="1" applyAlignment="1">
      <alignment vertical="center"/>
    </xf>
    <xf numFmtId="0" fontId="2" fillId="0" borderId="9" xfId="68" applyNumberFormat="1" applyFont="1" applyFill="1" applyBorder="1" applyAlignment="1">
      <alignment vertical="center" wrapText="1"/>
    </xf>
    <xf numFmtId="0" fontId="2" fillId="0" borderId="14" xfId="68" applyNumberFormat="1" applyFont="1" applyFill="1" applyBorder="1" applyAlignment="1">
      <alignment horizontal="left" vertical="center" wrapText="1"/>
    </xf>
    <xf numFmtId="0" fontId="2" fillId="0" borderId="15" xfId="68" applyNumberFormat="1" applyFont="1" applyFill="1" applyBorder="1" applyAlignment="1">
      <alignment horizontal="left" vertical="center" wrapText="1"/>
    </xf>
    <xf numFmtId="0" fontId="2" fillId="0" borderId="11" xfId="68" applyNumberFormat="1" applyFont="1" applyFill="1" applyBorder="1" applyAlignment="1">
      <alignment horizontal="right" vertical="center" wrapText="1"/>
    </xf>
    <xf numFmtId="0" fontId="6" fillId="0" borderId="17"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10" xfId="0" applyNumberFormat="1" applyFont="1" applyFill="1" applyBorder="1" applyAlignment="1">
      <alignment vertical="center"/>
    </xf>
    <xf numFmtId="0" fontId="6" fillId="0" borderId="20" xfId="0" applyNumberFormat="1" applyFont="1" applyFill="1" applyBorder="1" applyAlignment="1">
      <alignment vertical="center"/>
    </xf>
    <xf numFmtId="0" fontId="2" fillId="0" borderId="21" xfId="68" applyNumberFormat="1" applyFont="1" applyFill="1" applyBorder="1" applyAlignment="1">
      <alignment horizontal="center" vertical="center" wrapText="1"/>
    </xf>
    <xf numFmtId="0" fontId="2" fillId="0" borderId="21" xfId="68" applyNumberFormat="1" applyFont="1" applyFill="1" applyBorder="1" applyAlignment="1">
      <alignment horizontal="left" vertical="top" wrapText="1"/>
    </xf>
    <xf numFmtId="0" fontId="2" fillId="0" borderId="14" xfId="68" applyNumberFormat="1" applyFont="1" applyFill="1" applyBorder="1" applyAlignment="1">
      <alignment horizontal="left" vertical="top" wrapText="1"/>
    </xf>
    <xf numFmtId="0" fontId="2" fillId="0" borderId="15" xfId="68" applyNumberFormat="1" applyFont="1" applyFill="1" applyBorder="1" applyAlignment="1">
      <alignment horizontal="left" vertical="top" wrapText="1"/>
    </xf>
    <xf numFmtId="0" fontId="7" fillId="0" borderId="9" xfId="68" applyNumberFormat="1" applyFont="1" applyFill="1" applyBorder="1" applyAlignment="1">
      <alignment horizontal="center" vertical="center" wrapText="1"/>
    </xf>
    <xf numFmtId="0" fontId="2" fillId="0" borderId="9" xfId="68" applyNumberFormat="1" applyFont="1" applyFill="1" applyBorder="1" applyAlignment="1">
      <alignment horizontal="left" vertical="center" wrapText="1"/>
    </xf>
    <xf numFmtId="0" fontId="7" fillId="0" borderId="0" xfId="68" applyNumberFormat="1" applyFont="1" applyFill="1" applyBorder="1" applyAlignment="1">
      <alignment vertical="center" wrapText="1"/>
    </xf>
    <xf numFmtId="0" fontId="2" fillId="0" borderId="13" xfId="68" applyNumberFormat="1" applyFont="1" applyFill="1" applyBorder="1" applyAlignment="1">
      <alignment horizontal="right" vertical="center" wrapText="1"/>
    </xf>
    <xf numFmtId="0" fontId="2" fillId="0" borderId="16" xfId="68" applyNumberFormat="1" applyFont="1" applyFill="1" applyBorder="1" applyAlignment="1">
      <alignment horizontal="left" vertical="top" wrapText="1"/>
    </xf>
    <xf numFmtId="0" fontId="4" fillId="0" borderId="0" xfId="68" applyNumberFormat="1" applyFont="1" applyFill="1" applyBorder="1" applyAlignment="1">
      <alignment vertical="center"/>
    </xf>
    <xf numFmtId="0" fontId="2" fillId="0" borderId="9" xfId="68" applyNumberFormat="1" applyFont="1" applyFill="1" applyBorder="1" applyAlignment="1">
      <alignment horizontal="left" vertical="top" wrapText="1"/>
    </xf>
    <xf numFmtId="0" fontId="2" fillId="0" borderId="21" xfId="68" applyNumberFormat="1" applyFont="1" applyFill="1" applyBorder="1" applyAlignment="1">
      <alignment horizontal="left" vertical="center" wrapText="1"/>
    </xf>
    <xf numFmtId="0" fontId="2" fillId="0" borderId="11" xfId="68" applyNumberFormat="1" applyFont="1" applyFill="1" applyBorder="1" applyAlignment="1">
      <alignment horizontal="left" vertical="center" wrapText="1"/>
    </xf>
    <xf numFmtId="0" fontId="2" fillId="0" borderId="22" xfId="68" applyNumberFormat="1" applyFont="1" applyFill="1" applyBorder="1" applyAlignment="1">
      <alignment horizontal="left" vertical="center" wrapText="1"/>
    </xf>
    <xf numFmtId="0" fontId="2" fillId="0" borderId="0" xfId="0" applyNumberFormat="1" applyFont="1" applyFill="1" applyBorder="1" applyAlignment="1">
      <alignment/>
    </xf>
    <xf numFmtId="0" fontId="5" fillId="0" borderId="0"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49" fontId="0" fillId="0" borderId="9" xfId="70" applyNumberFormat="1" applyFont="1" applyFill="1" applyBorder="1" applyAlignment="1">
      <alignment horizontal="center" vertical="center"/>
    </xf>
    <xf numFmtId="49" fontId="0" fillId="0" borderId="9" xfId="70" applyNumberFormat="1" applyFont="1" applyFill="1" applyBorder="1" applyAlignment="1">
      <alignment horizontal="center" vertical="center" wrapText="1"/>
    </xf>
    <xf numFmtId="4" fontId="0" fillId="0" borderId="9" xfId="70" applyNumberFormat="1" applyFont="1" applyFill="1" applyBorder="1" applyAlignment="1">
      <alignment horizontal="center" vertical="center" wrapText="1"/>
    </xf>
    <xf numFmtId="0" fontId="0" fillId="0" borderId="9" xfId="0" applyNumberFormat="1" applyFont="1" applyFill="1" applyBorder="1" applyAlignment="1">
      <alignment/>
    </xf>
    <xf numFmtId="0" fontId="0" fillId="0" borderId="13"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right"/>
    </xf>
    <xf numFmtId="0" fontId="0" fillId="0" borderId="16"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9" xfId="0" applyNumberFormat="1" applyFont="1" applyFill="1" applyBorder="1" applyAlignment="1">
      <alignment horizontal="right"/>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right" vertical="center"/>
    </xf>
    <xf numFmtId="0" fontId="0" fillId="0" borderId="9" xfId="0" applyNumberFormat="1" applyFont="1" applyFill="1" applyBorder="1" applyAlignment="1">
      <alignment wrapText="1"/>
    </xf>
    <xf numFmtId="0" fontId="0" fillId="0" borderId="9" xfId="0" applyNumberFormat="1" applyFont="1" applyFill="1" applyBorder="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right" vertical="top"/>
    </xf>
    <xf numFmtId="0" fontId="8" fillId="0" borderId="0" xfId="0" applyNumberFormat="1" applyFont="1" applyFill="1" applyBorder="1" applyAlignment="1">
      <alignment horizontal="center" vertical="center"/>
    </xf>
    <xf numFmtId="0" fontId="0" fillId="0" borderId="1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9" fillId="0" borderId="9" xfId="0" applyNumberFormat="1" applyFont="1" applyFill="1" applyBorder="1" applyAlignment="1">
      <alignment horizontal="center" vertical="center"/>
    </xf>
    <xf numFmtId="4" fontId="0" fillId="0" borderId="9" xfId="0" applyNumberFormat="1" applyFont="1" applyFill="1" applyBorder="1" applyAlignment="1">
      <alignment horizontal="right" vertical="center"/>
    </xf>
    <xf numFmtId="0" fontId="7" fillId="0" borderId="9" xfId="0" applyNumberFormat="1" applyFont="1" applyFill="1" applyBorder="1" applyAlignment="1">
      <alignment horizontal="left" vertical="center"/>
    </xf>
    <xf numFmtId="4" fontId="0" fillId="0" borderId="9" xfId="0" applyNumberFormat="1" applyFont="1" applyFill="1" applyBorder="1" applyAlignment="1">
      <alignment horizontal="right" vertical="center" wrapText="1"/>
    </xf>
    <xf numFmtId="0" fontId="0" fillId="0" borderId="9" xfId="0" applyNumberFormat="1" applyFont="1" applyFill="1" applyBorder="1" applyAlignment="1">
      <alignment horizontal="left" vertical="center"/>
    </xf>
    <xf numFmtId="4" fontId="0" fillId="0" borderId="9" xfId="0" applyNumberFormat="1" applyFont="1" applyFill="1" applyBorder="1" applyAlignment="1">
      <alignment horizontal="center" vertical="center" wrapText="1"/>
    </xf>
    <xf numFmtId="0" fontId="7" fillId="0" borderId="9" xfId="0" applyNumberFormat="1" applyFont="1" applyFill="1" applyBorder="1" applyAlignment="1">
      <alignment vertical="center"/>
    </xf>
    <xf numFmtId="49" fontId="0"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10" fillId="0" borderId="24" xfId="0" applyFont="1" applyFill="1" applyBorder="1" applyAlignment="1">
      <alignment horizontal="left" vertical="center" wrapText="1"/>
    </xf>
    <xf numFmtId="4" fontId="10" fillId="0" borderId="24" xfId="0" applyNumberFormat="1" applyFont="1" applyFill="1" applyBorder="1" applyAlignment="1">
      <alignment horizontal="left" vertical="center" wrapText="1"/>
    </xf>
    <xf numFmtId="4" fontId="10" fillId="0" borderId="24" xfId="0" applyNumberFormat="1" applyFont="1" applyFill="1" applyBorder="1" applyAlignment="1">
      <alignment horizontal="right" vertical="center" wrapText="1"/>
    </xf>
    <xf numFmtId="0" fontId="10" fillId="0" borderId="25" xfId="0" applyFont="1" applyFill="1" applyBorder="1" applyAlignment="1">
      <alignment horizontal="left" vertical="center" wrapText="1"/>
    </xf>
    <xf numFmtId="0" fontId="0" fillId="0" borderId="21" xfId="0" applyNumberFormat="1" applyFont="1" applyFill="1" applyBorder="1" applyAlignment="1">
      <alignment/>
    </xf>
    <xf numFmtId="0" fontId="10" fillId="0" borderId="9" xfId="0" applyFont="1" applyFill="1" applyBorder="1" applyAlignment="1">
      <alignment horizontal="left" vertical="center" wrapText="1"/>
    </xf>
    <xf numFmtId="0" fontId="0" fillId="0" borderId="21" xfId="0" applyNumberFormat="1" applyFont="1" applyFill="1" applyBorder="1" applyAlignment="1">
      <alignment horizontal="right" vertical="center"/>
    </xf>
    <xf numFmtId="0" fontId="53" fillId="0" borderId="0" xfId="0" applyFont="1" applyAlignment="1">
      <alignment/>
    </xf>
    <xf numFmtId="0" fontId="53" fillId="0" borderId="0" xfId="0" applyNumberFormat="1" applyFont="1" applyFill="1" applyBorder="1" applyAlignment="1">
      <alignment/>
    </xf>
    <xf numFmtId="0" fontId="0" fillId="0" borderId="0" xfId="0" applyFont="1" applyAlignment="1">
      <alignment/>
    </xf>
    <xf numFmtId="49" fontId="53" fillId="0" borderId="9" xfId="0" applyNumberFormat="1" applyFont="1" applyFill="1" applyBorder="1" applyAlignment="1">
      <alignment horizontal="left" vertical="center" wrapText="1"/>
    </xf>
    <xf numFmtId="49" fontId="53" fillId="0" borderId="9" xfId="0" applyNumberFormat="1" applyFont="1" applyFill="1" applyBorder="1" applyAlignment="1">
      <alignment horizontal="center" vertical="center" wrapText="1"/>
    </xf>
    <xf numFmtId="4" fontId="53" fillId="0" borderId="9" xfId="0" applyNumberFormat="1" applyFont="1" applyFill="1" applyBorder="1" applyAlignment="1">
      <alignment horizontal="center" vertical="center" wrapText="1"/>
    </xf>
    <xf numFmtId="0" fontId="53" fillId="0" borderId="24" xfId="0" applyFont="1" applyFill="1" applyBorder="1" applyAlignment="1">
      <alignment horizontal="left" vertical="center" wrapText="1"/>
    </xf>
    <xf numFmtId="4" fontId="53" fillId="0" borderId="24" xfId="0" applyNumberFormat="1" applyFont="1" applyFill="1" applyBorder="1" applyAlignment="1">
      <alignment horizontal="left" vertical="center" wrapText="1"/>
    </xf>
    <xf numFmtId="4" fontId="53" fillId="0" borderId="24" xfId="0" applyNumberFormat="1" applyFont="1" applyFill="1" applyBorder="1" applyAlignment="1">
      <alignment horizontal="right" vertical="center" wrapText="1"/>
    </xf>
    <xf numFmtId="0" fontId="53" fillId="0" borderId="9" xfId="0" applyNumberFormat="1" applyFont="1" applyFill="1" applyBorder="1" applyAlignment="1">
      <alignment horizontal="center" wrapText="1"/>
    </xf>
    <xf numFmtId="0" fontId="53" fillId="0" borderId="9" xfId="0" applyNumberFormat="1" applyFont="1" applyFill="1" applyBorder="1" applyAlignment="1">
      <alignment wrapText="1"/>
    </xf>
    <xf numFmtId="0" fontId="53" fillId="0" borderId="9" xfId="0" applyNumberFormat="1" applyFont="1" applyFill="1" applyBorder="1" applyAlignment="1">
      <alignment horizontal="center"/>
    </xf>
    <xf numFmtId="0" fontId="7" fillId="0" borderId="9" xfId="0" applyNumberFormat="1" applyFont="1" applyFill="1" applyBorder="1" applyAlignment="1">
      <alignment/>
    </xf>
    <xf numFmtId="2" fontId="0" fillId="0" borderId="9" xfId="0" applyNumberFormat="1" applyFont="1" applyFill="1" applyBorder="1" applyAlignment="1">
      <alignment horizontal="center" vertical="center"/>
    </xf>
    <xf numFmtId="2" fontId="9" fillId="0" borderId="9" xfId="0" applyNumberFormat="1" applyFont="1" applyFill="1" applyBorder="1" applyAlignment="1">
      <alignment horizontal="center" vertical="center"/>
    </xf>
    <xf numFmtId="0" fontId="0" fillId="0" borderId="0" xfId="0" applyNumberFormat="1" applyFont="1" applyFill="1" applyBorder="1" applyAlignment="1">
      <alignment horizontal="centerContinuous" vertic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top"/>
    </xf>
    <xf numFmtId="4" fontId="0" fillId="0" borderId="9"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xf>
    <xf numFmtId="0" fontId="3" fillId="0" borderId="9"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3" fillId="0" borderId="13" xfId="0" applyNumberFormat="1" applyFont="1" applyFill="1" applyBorder="1" applyAlignment="1">
      <alignment horizontal="center" vertical="center"/>
    </xf>
    <xf numFmtId="0" fontId="2" fillId="0" borderId="9" xfId="28"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9" xfId="20" applyFont="1" applyBorder="1" applyAlignment="1">
      <alignment horizontal="left" vertical="center" wrapText="1" indent="2"/>
      <protection/>
    </xf>
    <xf numFmtId="0" fontId="2" fillId="0" borderId="0" xfId="0" applyFont="1" applyAlignment="1">
      <alignment wrapText="1"/>
    </xf>
    <xf numFmtId="0" fontId="0" fillId="0" borderId="0" xfId="0" applyAlignment="1">
      <alignment wrapText="1"/>
    </xf>
    <xf numFmtId="0" fontId="2" fillId="0" borderId="9" xfId="59" applyFont="1" applyBorder="1" applyAlignment="1">
      <alignment horizontal="left" vertical="center" wrapText="1" indent="2"/>
      <protection/>
    </xf>
    <xf numFmtId="0" fontId="12"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0" xfId="0" applyNumberFormat="1" applyFont="1" applyFill="1" applyBorder="1" applyAlignment="1">
      <alignment/>
    </xf>
  </cellXfs>
  <cellStyles count="59">
    <cellStyle name="Normal" xfId="0"/>
    <cellStyle name="Currency [0]" xfId="15"/>
    <cellStyle name="20% - 强调文字颜色 3" xfId="16"/>
    <cellStyle name="输入" xfId="17"/>
    <cellStyle name="Currency" xfId="18"/>
    <cellStyle name="Comma [0]" xfId="19"/>
    <cellStyle name="常规_目录"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_目录_1"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2 4" xfId="69"/>
    <cellStyle name="常规 3" xfId="70"/>
    <cellStyle name="常规 4" xfId="71"/>
    <cellStyle name="常规 5"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zoomScaleSheetLayoutView="100" workbookViewId="0" topLeftCell="A1">
      <selection activeCell="A4" sqref="A4"/>
    </sheetView>
  </sheetViews>
  <sheetFormatPr defaultColWidth="9.16015625" defaultRowHeight="11.25" customHeight="1"/>
  <cols>
    <col min="1" max="1" width="163" style="0" customWidth="1"/>
    <col min="2" max="2" width="62.83203125" style="0" customWidth="1"/>
  </cols>
  <sheetData>
    <row r="1" ht="11.25">
      <c r="A1" s="7" t="s">
        <v>0</v>
      </c>
    </row>
    <row r="2" ht="93" customHeight="1">
      <c r="A2" s="132" t="s">
        <v>1</v>
      </c>
    </row>
    <row r="3" spans="1:14" ht="93.75" customHeight="1">
      <c r="A3" s="133"/>
      <c r="N3" s="7"/>
    </row>
    <row r="4" ht="81.75" customHeight="1">
      <c r="A4" s="134" t="s">
        <v>2</v>
      </c>
    </row>
    <row r="5" ht="40.5" customHeight="1">
      <c r="A5" s="134" t="s">
        <v>3</v>
      </c>
    </row>
    <row r="6" ht="36.75" customHeight="1">
      <c r="A6" s="134" t="s">
        <v>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895833333333333"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zoomScaleSheetLayoutView="100" workbookViewId="0" topLeftCell="A16">
      <selection activeCell="F14" sqref="F14"/>
    </sheetView>
  </sheetViews>
  <sheetFormatPr defaultColWidth="9.16015625" defaultRowHeight="12.75" customHeight="1"/>
  <cols>
    <col min="1" max="1" width="19" style="0" customWidth="1"/>
    <col min="2" max="2" width="31.66015625" style="0" customWidth="1"/>
    <col min="3" max="6" width="21.33203125" style="0" customWidth="1"/>
  </cols>
  <sheetData>
    <row r="1" ht="18" customHeight="1">
      <c r="A1" s="7" t="s">
        <v>25</v>
      </c>
    </row>
    <row r="2" spans="1:6" ht="18.75" customHeight="1">
      <c r="A2" s="48" t="s">
        <v>26</v>
      </c>
      <c r="B2" s="48"/>
      <c r="C2" s="48"/>
      <c r="D2" s="48"/>
      <c r="E2" s="48"/>
      <c r="F2" s="48"/>
    </row>
    <row r="3" ht="13.5" customHeight="1">
      <c r="F3" s="2" t="s">
        <v>46</v>
      </c>
    </row>
    <row r="4" spans="1:6" ht="22.5" customHeight="1">
      <c r="A4" s="54" t="s">
        <v>154</v>
      </c>
      <c r="B4" s="54" t="s">
        <v>155</v>
      </c>
      <c r="C4" s="54" t="s">
        <v>126</v>
      </c>
      <c r="D4" s="54" t="s">
        <v>148</v>
      </c>
      <c r="E4" s="54" t="s">
        <v>149</v>
      </c>
      <c r="F4" s="54" t="s">
        <v>151</v>
      </c>
    </row>
    <row r="5" spans="1:6" ht="13.5" customHeight="1">
      <c r="A5" s="86" t="s">
        <v>136</v>
      </c>
      <c r="B5" s="87" t="s">
        <v>136</v>
      </c>
      <c r="C5" s="49">
        <v>1</v>
      </c>
      <c r="D5" s="49">
        <v>2</v>
      </c>
      <c r="E5" s="49">
        <v>3</v>
      </c>
      <c r="F5" s="49" t="s">
        <v>136</v>
      </c>
    </row>
    <row r="6" spans="1:6" ht="13.5" customHeight="1">
      <c r="A6" s="86"/>
      <c r="B6" s="87" t="s">
        <v>126</v>
      </c>
      <c r="C6" s="84">
        <v>93.39</v>
      </c>
      <c r="D6" s="84">
        <v>81.31</v>
      </c>
      <c r="E6" s="82">
        <v>12.08</v>
      </c>
      <c r="F6" s="59"/>
    </row>
    <row r="7" spans="1:6" ht="13.5" customHeight="1">
      <c r="A7" s="88" t="s">
        <v>156</v>
      </c>
      <c r="B7" s="88" t="s">
        <v>157</v>
      </c>
      <c r="C7" s="89">
        <v>79.34</v>
      </c>
      <c r="D7" s="89">
        <v>79.34</v>
      </c>
      <c r="E7" s="90">
        <v>0</v>
      </c>
      <c r="F7" s="59"/>
    </row>
    <row r="8" spans="1:6" ht="13.5" customHeight="1">
      <c r="A8" s="88" t="s">
        <v>158</v>
      </c>
      <c r="B8" s="88" t="s">
        <v>159</v>
      </c>
      <c r="C8" s="90">
        <v>28.61</v>
      </c>
      <c r="D8" s="90">
        <v>28.61</v>
      </c>
      <c r="E8" s="90">
        <v>0</v>
      </c>
      <c r="F8" s="59"/>
    </row>
    <row r="9" spans="1:6" ht="13.5" customHeight="1">
      <c r="A9" s="88" t="s">
        <v>160</v>
      </c>
      <c r="B9" s="88" t="s">
        <v>161</v>
      </c>
      <c r="C9" s="90">
        <v>9.46</v>
      </c>
      <c r="D9" s="90">
        <v>9.46</v>
      </c>
      <c r="E9" s="90">
        <v>0</v>
      </c>
      <c r="F9" s="59"/>
    </row>
    <row r="10" spans="1:6" ht="13.5" customHeight="1">
      <c r="A10" s="88" t="s">
        <v>162</v>
      </c>
      <c r="B10" s="88" t="s">
        <v>163</v>
      </c>
      <c r="C10" s="90">
        <v>2.38</v>
      </c>
      <c r="D10" s="90">
        <v>2.38</v>
      </c>
      <c r="E10" s="90">
        <v>0</v>
      </c>
      <c r="F10" s="59"/>
    </row>
    <row r="11" spans="1:6" ht="13.5" customHeight="1">
      <c r="A11" s="88" t="s">
        <v>164</v>
      </c>
      <c r="B11" s="88" t="s">
        <v>165</v>
      </c>
      <c r="C11" s="90">
        <v>18.02</v>
      </c>
      <c r="D11" s="90">
        <v>18.02</v>
      </c>
      <c r="E11" s="90">
        <v>0</v>
      </c>
      <c r="F11" s="59"/>
    </row>
    <row r="12" spans="1:6" ht="13.5" customHeight="1">
      <c r="A12" s="88" t="s">
        <v>166</v>
      </c>
      <c r="B12" s="88" t="s">
        <v>167</v>
      </c>
      <c r="C12" s="90">
        <v>8.18</v>
      </c>
      <c r="D12" s="90">
        <v>8.18</v>
      </c>
      <c r="E12" s="90">
        <v>0</v>
      </c>
      <c r="F12" s="54"/>
    </row>
    <row r="13" spans="1:6" ht="13.5" customHeight="1">
      <c r="A13" s="88" t="s">
        <v>168</v>
      </c>
      <c r="B13" s="88" t="s">
        <v>169</v>
      </c>
      <c r="C13" s="90">
        <v>5.4</v>
      </c>
      <c r="D13" s="90">
        <v>5.4</v>
      </c>
      <c r="E13" s="90">
        <v>0</v>
      </c>
      <c r="F13" s="49"/>
    </row>
    <row r="14" spans="1:6" ht="13.5" customHeight="1">
      <c r="A14" s="88" t="s">
        <v>170</v>
      </c>
      <c r="B14" s="88" t="s">
        <v>171</v>
      </c>
      <c r="C14" s="90">
        <v>0.81</v>
      </c>
      <c r="D14" s="90">
        <v>0.81</v>
      </c>
      <c r="E14" s="90">
        <v>0</v>
      </c>
      <c r="F14" s="59"/>
    </row>
    <row r="15" spans="1:6" ht="13.5" customHeight="1">
      <c r="A15" s="88" t="s">
        <v>172</v>
      </c>
      <c r="B15" s="88" t="s">
        <v>173</v>
      </c>
      <c r="C15" s="90">
        <v>6.48</v>
      </c>
      <c r="D15" s="90">
        <v>6.48</v>
      </c>
      <c r="E15" s="90">
        <v>0</v>
      </c>
      <c r="F15" s="59"/>
    </row>
    <row r="16" spans="1:6" ht="13.5" customHeight="1">
      <c r="A16" s="88" t="s">
        <v>174</v>
      </c>
      <c r="B16" s="88" t="s">
        <v>175</v>
      </c>
      <c r="C16" s="89">
        <v>12.86</v>
      </c>
      <c r="D16" s="89">
        <v>0.78</v>
      </c>
      <c r="E16" s="89">
        <v>12.08</v>
      </c>
      <c r="F16" s="59"/>
    </row>
    <row r="17" spans="1:6" ht="13.5" customHeight="1">
      <c r="A17" s="88" t="s">
        <v>176</v>
      </c>
      <c r="B17" s="88" t="s">
        <v>177</v>
      </c>
      <c r="C17" s="90">
        <v>3</v>
      </c>
      <c r="D17" s="90">
        <v>0</v>
      </c>
      <c r="E17" s="90">
        <v>3</v>
      </c>
      <c r="F17" s="59"/>
    </row>
    <row r="18" spans="1:6" ht="13.5" customHeight="1">
      <c r="A18" s="88" t="s">
        <v>178</v>
      </c>
      <c r="B18" s="88" t="s">
        <v>179</v>
      </c>
      <c r="C18" s="90">
        <v>1</v>
      </c>
      <c r="D18" s="90">
        <v>0</v>
      </c>
      <c r="E18" s="90">
        <v>1</v>
      </c>
      <c r="F18" s="59"/>
    </row>
    <row r="19" spans="1:6" ht="13.5" customHeight="1">
      <c r="A19" s="88" t="s">
        <v>180</v>
      </c>
      <c r="B19" s="88" t="s">
        <v>181</v>
      </c>
      <c r="C19" s="90">
        <v>0.3</v>
      </c>
      <c r="D19" s="90">
        <v>0</v>
      </c>
      <c r="E19" s="90">
        <v>0.3</v>
      </c>
      <c r="F19" s="59"/>
    </row>
    <row r="20" spans="1:6" ht="13.5" customHeight="1">
      <c r="A20" s="88" t="s">
        <v>182</v>
      </c>
      <c r="B20" s="88" t="s">
        <v>183</v>
      </c>
      <c r="C20" s="90">
        <v>0.55</v>
      </c>
      <c r="D20" s="90">
        <v>0</v>
      </c>
      <c r="E20" s="90">
        <v>0.55</v>
      </c>
      <c r="F20" s="59"/>
    </row>
    <row r="21" spans="1:6" ht="13.5" customHeight="1">
      <c r="A21" s="88" t="s">
        <v>184</v>
      </c>
      <c r="B21" s="88" t="s">
        <v>185</v>
      </c>
      <c r="C21" s="90">
        <v>1.5</v>
      </c>
      <c r="D21" s="90">
        <v>0</v>
      </c>
      <c r="E21" s="90">
        <v>1.5</v>
      </c>
      <c r="F21" s="54"/>
    </row>
    <row r="22" spans="1:6" ht="13.5" customHeight="1">
      <c r="A22" s="88" t="s">
        <v>186</v>
      </c>
      <c r="B22" s="88" t="s">
        <v>187</v>
      </c>
      <c r="C22" s="90">
        <v>0.18</v>
      </c>
      <c r="D22" s="90">
        <v>0</v>
      </c>
      <c r="E22" s="90">
        <v>0.18</v>
      </c>
      <c r="F22" s="49"/>
    </row>
    <row r="23" spans="1:6" ht="13.5" customHeight="1">
      <c r="A23" s="88" t="s">
        <v>188</v>
      </c>
      <c r="B23" s="88" t="s">
        <v>189</v>
      </c>
      <c r="C23" s="90">
        <v>0.3</v>
      </c>
      <c r="D23" s="90">
        <v>0</v>
      </c>
      <c r="E23" s="90">
        <v>0.3</v>
      </c>
      <c r="F23" s="59"/>
    </row>
    <row r="24" spans="1:6" ht="13.5" customHeight="1">
      <c r="A24" s="88" t="s">
        <v>192</v>
      </c>
      <c r="B24" s="88" t="s">
        <v>193</v>
      </c>
      <c r="C24" s="90">
        <v>0.72</v>
      </c>
      <c r="D24" s="90">
        <v>0</v>
      </c>
      <c r="E24" s="90">
        <v>0.72</v>
      </c>
      <c r="F24" s="59"/>
    </row>
    <row r="25" spans="1:6" ht="13.5" customHeight="1">
      <c r="A25" s="88" t="s">
        <v>194</v>
      </c>
      <c r="B25" s="88" t="s">
        <v>195</v>
      </c>
      <c r="C25" s="90">
        <v>0.78</v>
      </c>
      <c r="D25" s="90">
        <v>0.78</v>
      </c>
      <c r="E25" s="90">
        <v>0</v>
      </c>
      <c r="F25" s="59"/>
    </row>
    <row r="26" spans="1:6" ht="13.5" customHeight="1">
      <c r="A26" s="88" t="s">
        <v>194</v>
      </c>
      <c r="B26" s="88" t="s">
        <v>195</v>
      </c>
      <c r="C26" s="90">
        <v>1</v>
      </c>
      <c r="D26" s="90">
        <v>0</v>
      </c>
      <c r="E26" s="90">
        <v>1</v>
      </c>
      <c r="F26" s="59"/>
    </row>
    <row r="27" spans="1:6" s="7" customFormat="1" ht="13.5" customHeight="1">
      <c r="A27" s="88" t="s">
        <v>196</v>
      </c>
      <c r="B27" s="88" t="s">
        <v>197</v>
      </c>
      <c r="C27" s="90">
        <v>3.53</v>
      </c>
      <c r="D27" s="90">
        <v>0</v>
      </c>
      <c r="E27" s="90">
        <v>3.53</v>
      </c>
      <c r="F27" s="59"/>
    </row>
    <row r="28" spans="1:6" ht="13.5" customHeight="1">
      <c r="A28" s="88" t="s">
        <v>198</v>
      </c>
      <c r="B28" s="88" t="s">
        <v>199</v>
      </c>
      <c r="C28" s="89">
        <v>1.19</v>
      </c>
      <c r="D28" s="89">
        <v>1.19</v>
      </c>
      <c r="E28" s="90">
        <v>0</v>
      </c>
      <c r="F28" s="59"/>
    </row>
    <row r="29" spans="1:6" ht="13.5" customHeight="1">
      <c r="A29" s="91" t="s">
        <v>200</v>
      </c>
      <c r="B29" s="88" t="s">
        <v>201</v>
      </c>
      <c r="C29" s="90">
        <v>0.6</v>
      </c>
      <c r="D29" s="90">
        <v>0.6</v>
      </c>
      <c r="E29" s="90">
        <v>0</v>
      </c>
      <c r="F29" s="92"/>
    </row>
    <row r="30" spans="1:6" ht="13.5" customHeight="1">
      <c r="A30" s="93" t="s">
        <v>202</v>
      </c>
      <c r="B30" s="88" t="s">
        <v>203</v>
      </c>
      <c r="C30" s="90">
        <v>0.59</v>
      </c>
      <c r="D30" s="90">
        <v>0.59</v>
      </c>
      <c r="E30" s="90">
        <v>0</v>
      </c>
      <c r="F30" s="59"/>
    </row>
  </sheetData>
  <sheetProtection/>
  <mergeCells count="1">
    <mergeCell ref="A2:F2"/>
  </mergeCells>
  <printOptions horizontalCentered="1"/>
  <pageMargins left="0.5895833333333333" right="0.5895833333333333" top="0.7895833333333333" bottom="0.7895833333333333" header="0.5" footer="0.5"/>
  <pageSetup fitToHeight="1000" fitToWidth="1" horizontalDpi="1200" verticalDpi="12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SheetLayoutView="100" workbookViewId="0" topLeftCell="A19">
      <selection activeCell="C9" sqref="C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74" t="s">
        <v>27</v>
      </c>
      <c r="B1" s="71"/>
      <c r="C1" s="71"/>
      <c r="D1" s="71"/>
      <c r="E1" s="71"/>
      <c r="F1" s="75"/>
    </row>
    <row r="2" spans="1:6" ht="16.5" customHeight="1">
      <c r="A2" s="76" t="s">
        <v>28</v>
      </c>
      <c r="B2" s="76"/>
      <c r="C2" s="76"/>
      <c r="D2" s="76"/>
      <c r="E2" s="76"/>
      <c r="F2" s="76"/>
    </row>
    <row r="3" spans="1:6" ht="16.5" customHeight="1">
      <c r="A3" s="77"/>
      <c r="B3" s="77"/>
      <c r="C3" s="78"/>
      <c r="D3" s="78"/>
      <c r="E3" s="2"/>
      <c r="F3" s="2" t="s">
        <v>46</v>
      </c>
    </row>
    <row r="4" spans="1:6" ht="16.5" customHeight="1">
      <c r="A4" s="79" t="s">
        <v>47</v>
      </c>
      <c r="B4" s="79"/>
      <c r="C4" s="79" t="s">
        <v>48</v>
      </c>
      <c r="D4" s="79"/>
      <c r="E4" s="79"/>
      <c r="F4" s="79"/>
    </row>
    <row r="5" spans="1:6" ht="16.5" customHeight="1">
      <c r="A5" s="79" t="s">
        <v>49</v>
      </c>
      <c r="B5" s="79" t="s">
        <v>50</v>
      </c>
      <c r="C5" s="79" t="s">
        <v>51</v>
      </c>
      <c r="D5" s="79" t="s">
        <v>50</v>
      </c>
      <c r="E5" s="79" t="s">
        <v>52</v>
      </c>
      <c r="F5" s="79" t="s">
        <v>50</v>
      </c>
    </row>
    <row r="6" spans="1:6" ht="16.5" customHeight="1">
      <c r="A6" s="73" t="s">
        <v>207</v>
      </c>
      <c r="B6" s="80"/>
      <c r="C6" s="81" t="s">
        <v>208</v>
      </c>
      <c r="D6" s="82"/>
      <c r="E6" s="83" t="s">
        <v>209</v>
      </c>
      <c r="F6" s="84">
        <f>SUM(F7:F10)</f>
        <v>0</v>
      </c>
    </row>
    <row r="7" spans="1:6" ht="16.5" customHeight="1">
      <c r="A7" s="73"/>
      <c r="B7" s="80"/>
      <c r="C7" s="81" t="s">
        <v>210</v>
      </c>
      <c r="D7" s="82"/>
      <c r="E7" s="83" t="s">
        <v>211</v>
      </c>
      <c r="F7" s="84"/>
    </row>
    <row r="8" spans="1:8" ht="16.5" customHeight="1">
      <c r="A8" s="73"/>
      <c r="B8" s="80"/>
      <c r="C8" s="81" t="s">
        <v>212</v>
      </c>
      <c r="D8" s="82"/>
      <c r="E8" s="83" t="s">
        <v>213</v>
      </c>
      <c r="F8" s="84"/>
      <c r="H8" s="7"/>
    </row>
    <row r="9" spans="1:6" ht="16.5" customHeight="1">
      <c r="A9" s="73"/>
      <c r="B9" s="80"/>
      <c r="C9" s="81" t="s">
        <v>214</v>
      </c>
      <c r="D9" s="82"/>
      <c r="E9" s="83" t="s">
        <v>215</v>
      </c>
      <c r="F9" s="84"/>
    </row>
    <row r="10" spans="1:7" ht="16.5" customHeight="1">
      <c r="A10" s="73"/>
      <c r="B10" s="80"/>
      <c r="C10" s="81" t="s">
        <v>216</v>
      </c>
      <c r="D10" s="82"/>
      <c r="E10" s="83" t="s">
        <v>217</v>
      </c>
      <c r="F10" s="84"/>
      <c r="G10" s="7"/>
    </row>
    <row r="11" spans="1:7" ht="16.5" customHeight="1">
      <c r="A11" s="73"/>
      <c r="B11" s="80"/>
      <c r="C11" s="81" t="s">
        <v>218</v>
      </c>
      <c r="D11" s="82"/>
      <c r="E11" s="83" t="s">
        <v>219</v>
      </c>
      <c r="F11" s="84">
        <f>SUM(F12:F21)</f>
        <v>0</v>
      </c>
      <c r="G11" s="7"/>
    </row>
    <row r="12" spans="1:7" ht="16.5" customHeight="1">
      <c r="A12" s="73"/>
      <c r="B12" s="80"/>
      <c r="C12" s="81" t="s">
        <v>220</v>
      </c>
      <c r="D12" s="82"/>
      <c r="E12" s="83" t="s">
        <v>211</v>
      </c>
      <c r="F12" s="84"/>
      <c r="G12" s="7"/>
    </row>
    <row r="13" spans="1:7" ht="16.5" customHeight="1">
      <c r="A13" s="85"/>
      <c r="B13" s="80"/>
      <c r="C13" s="81" t="s">
        <v>221</v>
      </c>
      <c r="D13" s="82"/>
      <c r="E13" s="83" t="s">
        <v>213</v>
      </c>
      <c r="F13" s="84"/>
      <c r="G13" s="7"/>
    </row>
    <row r="14" spans="1:6" ht="16.5" customHeight="1">
      <c r="A14" s="85"/>
      <c r="B14" s="80"/>
      <c r="C14" s="81" t="s">
        <v>222</v>
      </c>
      <c r="D14" s="82"/>
      <c r="E14" s="83" t="s">
        <v>215</v>
      </c>
      <c r="F14" s="84"/>
    </row>
    <row r="15" spans="1:6" ht="16.5" customHeight="1">
      <c r="A15" s="85"/>
      <c r="B15" s="80"/>
      <c r="C15" s="81" t="s">
        <v>223</v>
      </c>
      <c r="D15" s="82"/>
      <c r="E15" s="83" t="s">
        <v>224</v>
      </c>
      <c r="F15" s="84"/>
    </row>
    <row r="16" spans="1:8" ht="16.5" customHeight="1">
      <c r="A16" s="59"/>
      <c r="B16" s="80"/>
      <c r="C16" s="81" t="s">
        <v>225</v>
      </c>
      <c r="D16" s="82"/>
      <c r="E16" s="83" t="s">
        <v>226</v>
      </c>
      <c r="F16" s="84"/>
      <c r="H16" s="7"/>
    </row>
    <row r="17" spans="1:6" ht="16.5" customHeight="1">
      <c r="A17" s="59"/>
      <c r="B17" s="80"/>
      <c r="C17" s="81" t="s">
        <v>227</v>
      </c>
      <c r="D17" s="82"/>
      <c r="E17" s="83" t="s">
        <v>228</v>
      </c>
      <c r="F17" s="84"/>
    </row>
    <row r="18" spans="1:6" ht="16.5" customHeight="1">
      <c r="A18" s="59"/>
      <c r="B18" s="80"/>
      <c r="C18" s="81" t="s">
        <v>229</v>
      </c>
      <c r="D18" s="82"/>
      <c r="E18" s="83" t="s">
        <v>230</v>
      </c>
      <c r="F18" s="84"/>
    </row>
    <row r="19" spans="1:6" ht="16.5" customHeight="1">
      <c r="A19" s="85"/>
      <c r="B19" s="80"/>
      <c r="C19" s="81" t="s">
        <v>231</v>
      </c>
      <c r="D19" s="82"/>
      <c r="E19" s="83" t="s">
        <v>232</v>
      </c>
      <c r="F19" s="84"/>
    </row>
    <row r="20" spans="1:6" ht="16.5" customHeight="1">
      <c r="A20" s="85"/>
      <c r="B20" s="80"/>
      <c r="C20" s="81" t="s">
        <v>233</v>
      </c>
      <c r="D20" s="82"/>
      <c r="E20" s="83" t="s">
        <v>234</v>
      </c>
      <c r="F20" s="84"/>
    </row>
    <row r="21" spans="1:6" ht="16.5" customHeight="1">
      <c r="A21" s="59"/>
      <c r="B21" s="80"/>
      <c r="C21" s="59"/>
      <c r="D21" s="82"/>
      <c r="E21" s="83" t="s">
        <v>235</v>
      </c>
      <c r="F21" s="84"/>
    </row>
    <row r="22" spans="1:6" ht="16.5" customHeight="1">
      <c r="A22" s="59"/>
      <c r="B22" s="80"/>
      <c r="C22" s="59"/>
      <c r="D22" s="82"/>
      <c r="E22" s="83" t="s">
        <v>236</v>
      </c>
      <c r="F22" s="84"/>
    </row>
    <row r="23" spans="1:6" ht="16.5" customHeight="1">
      <c r="A23" s="59"/>
      <c r="B23" s="80"/>
      <c r="C23" s="59"/>
      <c r="D23" s="82"/>
      <c r="E23" s="83" t="s">
        <v>237</v>
      </c>
      <c r="F23" s="84"/>
    </row>
    <row r="24" spans="1:6" ht="16.5" customHeight="1">
      <c r="A24" s="59"/>
      <c r="B24" s="80"/>
      <c r="C24" s="81"/>
      <c r="D24" s="82"/>
      <c r="E24" s="83" t="s">
        <v>238</v>
      </c>
      <c r="F24" s="84"/>
    </row>
    <row r="25" spans="1:6" ht="16.5" customHeight="1">
      <c r="A25" s="59"/>
      <c r="B25" s="80"/>
      <c r="C25" s="81"/>
      <c r="D25" s="82"/>
      <c r="E25" s="73"/>
      <c r="F25" s="84"/>
    </row>
    <row r="26" spans="1:6" ht="16.5" customHeight="1">
      <c r="A26" s="79" t="s">
        <v>110</v>
      </c>
      <c r="B26" s="84">
        <f>B6</f>
        <v>0</v>
      </c>
      <c r="C26" s="79" t="s">
        <v>111</v>
      </c>
      <c r="D26" s="84">
        <f>SUM(D6:D20)</f>
        <v>0</v>
      </c>
      <c r="E26" s="79" t="s">
        <v>111</v>
      </c>
      <c r="F26" s="84">
        <f>SUM(F6,F11,F21,F22,F23)</f>
        <v>0</v>
      </c>
    </row>
    <row r="27" spans="2:6" ht="12.75" customHeight="1">
      <c r="B27" s="7"/>
      <c r="D27" s="7"/>
      <c r="F27" s="7"/>
    </row>
    <row r="28" spans="2:6" ht="12.75" customHeight="1">
      <c r="B28" s="7"/>
      <c r="D28" s="7"/>
      <c r="F28" s="7"/>
    </row>
    <row r="29" spans="2:6" ht="12.75" customHeight="1">
      <c r="B29" s="7"/>
      <c r="D29" s="7"/>
      <c r="F29" s="7"/>
    </row>
    <row r="30" spans="2:6" ht="12.75" customHeight="1">
      <c r="B30" s="7"/>
      <c r="D30" s="7"/>
      <c r="F30" s="7"/>
    </row>
    <row r="31" spans="2:6" ht="12.75" customHeight="1">
      <c r="B31" s="7"/>
      <c r="D31" s="7"/>
      <c r="F31" s="7"/>
    </row>
    <row r="32" spans="2:6" ht="12.75" customHeight="1">
      <c r="B32" s="7"/>
      <c r="D32" s="7"/>
      <c r="F32" s="7"/>
    </row>
    <row r="33" spans="2:6" ht="12.75" customHeight="1">
      <c r="B33" s="7"/>
      <c r="D33" s="7"/>
      <c r="F33" s="7"/>
    </row>
    <row r="34" spans="2:6" ht="12.75" customHeight="1">
      <c r="B34" s="7"/>
      <c r="D34" s="7"/>
      <c r="F34" s="7"/>
    </row>
    <row r="35" spans="2:6" ht="12.75" customHeight="1">
      <c r="B35" s="7"/>
      <c r="D35" s="7"/>
      <c r="F35" s="7"/>
    </row>
    <row r="36" spans="2:6" ht="12.75" customHeight="1">
      <c r="B36" s="7"/>
      <c r="D36" s="7"/>
      <c r="F36" s="7"/>
    </row>
    <row r="37" spans="2:6" ht="12.75" customHeight="1">
      <c r="B37" s="7"/>
      <c r="D37" s="7"/>
      <c r="F37" s="7"/>
    </row>
    <row r="38" spans="2:6" ht="12.75" customHeight="1">
      <c r="B38" s="7"/>
      <c r="D38" s="7"/>
      <c r="F38" s="7"/>
    </row>
    <row r="39" spans="2:4" ht="12.75" customHeight="1">
      <c r="B39" s="7"/>
      <c r="D39" s="7"/>
    </row>
    <row r="40" spans="2:4" ht="12.75" customHeight="1">
      <c r="B40" s="7"/>
      <c r="D40" s="7"/>
    </row>
    <row r="41" spans="2:4" ht="12.75" customHeight="1">
      <c r="B41" s="7"/>
      <c r="D41" s="7"/>
    </row>
    <row r="42" ht="12.75" customHeight="1">
      <c r="B42" s="7"/>
    </row>
    <row r="43" ht="12.75" customHeight="1">
      <c r="B43" s="7"/>
    </row>
    <row r="44" ht="12.75" customHeight="1">
      <c r="B44" s="7"/>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zoomScaleSheetLayoutView="100" workbookViewId="0" topLeftCell="A1">
      <selection activeCell="D17" sqref="D1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7" t="s">
        <v>31</v>
      </c>
    </row>
    <row r="2" spans="1:4" ht="28.5" customHeight="1">
      <c r="A2" s="48" t="s">
        <v>32</v>
      </c>
      <c r="B2" s="48"/>
      <c r="C2" s="48"/>
      <c r="D2" s="48"/>
    </row>
    <row r="3" ht="22.5" customHeight="1">
      <c r="D3" s="71" t="s">
        <v>46</v>
      </c>
    </row>
    <row r="4" spans="1:4" ht="22.5" customHeight="1">
      <c r="A4" s="54" t="s">
        <v>121</v>
      </c>
      <c r="B4" s="54" t="s">
        <v>239</v>
      </c>
      <c r="C4" s="54" t="s">
        <v>240</v>
      </c>
      <c r="D4" s="54" t="s">
        <v>241</v>
      </c>
    </row>
    <row r="5" spans="1:4" ht="17.25" customHeight="1">
      <c r="A5" s="52" t="s">
        <v>136</v>
      </c>
      <c r="B5" s="52" t="s">
        <v>136</v>
      </c>
      <c r="C5" s="52" t="s">
        <v>136</v>
      </c>
      <c r="D5" s="49" t="s">
        <v>136</v>
      </c>
    </row>
    <row r="6" spans="1:4" ht="17.25" customHeight="1">
      <c r="A6" s="59">
        <v>122001</v>
      </c>
      <c r="B6" s="59" t="s">
        <v>242</v>
      </c>
      <c r="C6" s="59">
        <v>70.2</v>
      </c>
      <c r="D6" s="59" t="s">
        <v>243</v>
      </c>
    </row>
    <row r="7" spans="1:4" ht="17.25" customHeight="1">
      <c r="A7" s="59"/>
      <c r="B7" s="59" t="s">
        <v>244</v>
      </c>
      <c r="C7" s="59">
        <v>9.3</v>
      </c>
      <c r="D7" s="59" t="s">
        <v>245</v>
      </c>
    </row>
    <row r="8" spans="1:4" ht="39" customHeight="1">
      <c r="A8" s="59"/>
      <c r="B8" s="59" t="s">
        <v>246</v>
      </c>
      <c r="C8" s="59">
        <v>20</v>
      </c>
      <c r="D8" s="72" t="s">
        <v>247</v>
      </c>
    </row>
    <row r="9" spans="1:4" ht="17.25" customHeight="1">
      <c r="A9" s="59"/>
      <c r="B9" s="59"/>
      <c r="C9" s="59"/>
      <c r="D9" s="59"/>
    </row>
    <row r="10" spans="1:4" ht="17.25" customHeight="1">
      <c r="A10" s="59"/>
      <c r="B10" s="59"/>
      <c r="C10" s="59"/>
      <c r="D10" s="59"/>
    </row>
    <row r="11" spans="1:4" ht="17.25" customHeight="1">
      <c r="A11" s="59"/>
      <c r="B11" s="59"/>
      <c r="C11" s="59"/>
      <c r="D11" s="59"/>
    </row>
    <row r="12" spans="1:4" ht="17.25" customHeight="1">
      <c r="A12" s="59"/>
      <c r="B12" s="59"/>
      <c r="C12" s="59"/>
      <c r="D12" s="59"/>
    </row>
    <row r="13" spans="1:4" ht="17.25" customHeight="1">
      <c r="A13" s="59"/>
      <c r="B13" s="59"/>
      <c r="C13" s="59"/>
      <c r="D13" s="59"/>
    </row>
    <row r="14" spans="1:4" ht="17.25" customHeight="1">
      <c r="A14" s="59"/>
      <c r="B14" s="59"/>
      <c r="C14" s="59"/>
      <c r="D14" s="59"/>
    </row>
    <row r="15" spans="1:4" ht="17.25" customHeight="1">
      <c r="A15" s="59"/>
      <c r="B15" s="59"/>
      <c r="C15" s="59"/>
      <c r="D15" s="59"/>
    </row>
    <row r="16" spans="1:4" ht="17.25" customHeight="1">
      <c r="A16" s="59"/>
      <c r="B16" s="59"/>
      <c r="C16" s="59"/>
      <c r="D16" s="59"/>
    </row>
    <row r="17" spans="1:4" ht="17.25" customHeight="1">
      <c r="A17" s="59"/>
      <c r="B17" s="59"/>
      <c r="C17" s="59"/>
      <c r="D17" s="59"/>
    </row>
    <row r="18" spans="1:4" ht="17.25" customHeight="1">
      <c r="A18" s="59"/>
      <c r="B18" s="59"/>
      <c r="C18" s="59"/>
      <c r="D18" s="59"/>
    </row>
    <row r="19" spans="1:4" ht="17.25" customHeight="1">
      <c r="A19" s="59"/>
      <c r="B19" s="59"/>
      <c r="C19" s="59"/>
      <c r="D19" s="59"/>
    </row>
    <row r="20" spans="1:4" ht="17.25" customHeight="1">
      <c r="A20" s="59"/>
      <c r="B20" s="59"/>
      <c r="C20" s="59"/>
      <c r="D20" s="59"/>
    </row>
    <row r="21" spans="1:4" ht="17.25" customHeight="1">
      <c r="A21" s="59"/>
      <c r="B21" s="59"/>
      <c r="C21" s="59"/>
      <c r="D21" s="59"/>
    </row>
    <row r="22" spans="1:4" ht="17.25" customHeight="1">
      <c r="A22" s="59"/>
      <c r="B22" s="59"/>
      <c r="C22" s="59"/>
      <c r="D22" s="59"/>
    </row>
    <row r="23" spans="1:4" ht="17.25" customHeight="1">
      <c r="A23" s="59"/>
      <c r="B23" s="59"/>
      <c r="C23" s="59"/>
      <c r="D23" s="59"/>
    </row>
    <row r="24" spans="1:4" s="70" customFormat="1" ht="17.25" customHeight="1">
      <c r="A24" s="73" t="s">
        <v>126</v>
      </c>
      <c r="B24" s="49"/>
      <c r="C24" s="49">
        <f>SUM(C6:C23)</f>
        <v>99.5</v>
      </c>
      <c r="D24" s="73"/>
    </row>
    <row r="25" spans="1:2" ht="12.75" customHeight="1">
      <c r="A25" s="7"/>
      <c r="B25" s="7"/>
    </row>
    <row r="26" spans="1:3" ht="12.75" customHeight="1">
      <c r="A26" s="7"/>
      <c r="B26" s="7"/>
      <c r="C26" s="7"/>
    </row>
    <row r="27" spans="1:3" ht="12.75" customHeight="1">
      <c r="A27" s="7"/>
      <c r="B27" s="7"/>
      <c r="C27" s="7"/>
    </row>
    <row r="28" ht="12.75" customHeight="1">
      <c r="B28" s="7"/>
    </row>
  </sheetData>
  <sheetProtection/>
  <mergeCells count="1">
    <mergeCell ref="A2:D2"/>
  </mergeCells>
  <printOptions horizontalCentered="1"/>
  <pageMargins left="0.5895833333333333" right="0.5895833333333333" top="0.7895833333333333" bottom="0.7895833333333333" header="0.5" footer="0.5"/>
  <pageSetup fitToHeight="100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5"/>
  <sheetViews>
    <sheetView showGridLines="0" showZeros="0" zoomScaleSheetLayoutView="100" workbookViewId="0" topLeftCell="A1">
      <selection activeCell="F6" sqref="F6"/>
    </sheetView>
  </sheetViews>
  <sheetFormatPr defaultColWidth="9.16015625" defaultRowHeight="12.75" customHeight="1"/>
  <cols>
    <col min="1" max="3" width="7.16015625" style="0" customWidth="1"/>
    <col min="4" max="4" width="15.16015625" style="0" customWidth="1"/>
    <col min="5" max="5" width="28.5" style="0" customWidth="1"/>
    <col min="6" max="6" width="14.66015625" style="0" customWidth="1"/>
    <col min="7" max="7" width="25.16015625" style="0" customWidth="1"/>
    <col min="8" max="8" width="15.83203125" style="0" customWidth="1"/>
    <col min="9" max="9" width="12.16015625" style="0" customWidth="1"/>
    <col min="12" max="12" width="11.5" style="0" customWidth="1"/>
    <col min="13" max="13" width="17.33203125" style="0" customWidth="1"/>
  </cols>
  <sheetData>
    <row r="1" ht="29.25" customHeight="1">
      <c r="A1" s="7" t="s">
        <v>33</v>
      </c>
    </row>
    <row r="2" spans="1:14" ht="23.25" customHeight="1">
      <c r="A2" s="48" t="s">
        <v>248</v>
      </c>
      <c r="B2" s="48"/>
      <c r="C2" s="48"/>
      <c r="D2" s="48"/>
      <c r="E2" s="48"/>
      <c r="F2" s="48"/>
      <c r="G2" s="48"/>
      <c r="H2" s="48"/>
      <c r="I2" s="48"/>
      <c r="J2" s="48"/>
      <c r="K2" s="48"/>
      <c r="L2" s="48"/>
      <c r="M2" s="48"/>
      <c r="N2" s="48"/>
    </row>
    <row r="3" spans="13:14" ht="26.25" customHeight="1">
      <c r="M3" s="68" t="s">
        <v>46</v>
      </c>
      <c r="N3" s="68"/>
    </row>
    <row r="4" spans="1:14" ht="18" customHeight="1">
      <c r="A4" s="54" t="s">
        <v>249</v>
      </c>
      <c r="B4" s="54"/>
      <c r="C4" s="54"/>
      <c r="D4" s="54" t="s">
        <v>121</v>
      </c>
      <c r="E4" s="50" t="s">
        <v>250</v>
      </c>
      <c r="F4" s="54" t="s">
        <v>251</v>
      </c>
      <c r="G4" s="66" t="s">
        <v>252</v>
      </c>
      <c r="H4" s="60" t="s">
        <v>253</v>
      </c>
      <c r="I4" s="54" t="s">
        <v>254</v>
      </c>
      <c r="J4" s="54" t="s">
        <v>154</v>
      </c>
      <c r="K4" s="54"/>
      <c r="L4" s="62" t="s">
        <v>255</v>
      </c>
      <c r="M4" s="54" t="s">
        <v>256</v>
      </c>
      <c r="N4" s="49" t="s">
        <v>257</v>
      </c>
    </row>
    <row r="5" spans="1:14" ht="18" customHeight="1">
      <c r="A5" s="54" t="s">
        <v>258</v>
      </c>
      <c r="B5" s="54" t="s">
        <v>259</v>
      </c>
      <c r="C5" s="54" t="s">
        <v>260</v>
      </c>
      <c r="D5" s="54"/>
      <c r="E5" s="50"/>
      <c r="F5" s="54"/>
      <c r="G5" s="67"/>
      <c r="H5" s="60"/>
      <c r="I5" s="54"/>
      <c r="J5" s="54" t="s">
        <v>258</v>
      </c>
      <c r="K5" s="54" t="s">
        <v>259</v>
      </c>
      <c r="L5" s="64"/>
      <c r="M5" s="54"/>
      <c r="N5" s="49"/>
    </row>
    <row r="6" spans="1:14" ht="18" customHeight="1">
      <c r="A6" s="54" t="s">
        <v>136</v>
      </c>
      <c r="B6" s="54" t="s">
        <v>136</v>
      </c>
      <c r="C6" s="54" t="s">
        <v>136</v>
      </c>
      <c r="D6" s="52" t="s">
        <v>136</v>
      </c>
      <c r="E6" s="52" t="s">
        <v>136</v>
      </c>
      <c r="F6" s="53" t="s">
        <v>136</v>
      </c>
      <c r="G6" s="52" t="s">
        <v>136</v>
      </c>
      <c r="H6" s="52" t="s">
        <v>136</v>
      </c>
      <c r="I6" s="52" t="s">
        <v>136</v>
      </c>
      <c r="J6" s="54" t="s">
        <v>136</v>
      </c>
      <c r="K6" s="54" t="s">
        <v>136</v>
      </c>
      <c r="L6" s="52" t="s">
        <v>136</v>
      </c>
      <c r="M6" s="52" t="s">
        <v>136</v>
      </c>
      <c r="N6" s="52" t="s">
        <v>136</v>
      </c>
    </row>
    <row r="7" spans="1:14" ht="18" customHeight="1">
      <c r="A7" s="54">
        <v>210</v>
      </c>
      <c r="B7" s="54">
        <v>7</v>
      </c>
      <c r="C7" s="54">
        <v>99</v>
      </c>
      <c r="D7" s="59">
        <v>122001</v>
      </c>
      <c r="E7" s="59" t="s">
        <v>261</v>
      </c>
      <c r="F7" s="59" t="s">
        <v>262</v>
      </c>
      <c r="G7" s="59" t="s">
        <v>263</v>
      </c>
      <c r="H7" s="59"/>
      <c r="I7" s="69"/>
      <c r="J7" s="54">
        <v>302</v>
      </c>
      <c r="K7" s="54">
        <v>99</v>
      </c>
      <c r="L7" s="69">
        <v>2020.7</v>
      </c>
      <c r="M7" s="59">
        <v>26.88</v>
      </c>
      <c r="N7" s="59"/>
    </row>
    <row r="8" spans="1:14" ht="18" customHeight="1">
      <c r="A8" s="54">
        <v>210</v>
      </c>
      <c r="B8" s="54">
        <v>7</v>
      </c>
      <c r="C8" s="54">
        <v>99</v>
      </c>
      <c r="D8" s="59">
        <v>122001</v>
      </c>
      <c r="E8" s="59" t="s">
        <v>244</v>
      </c>
      <c r="F8" s="59" t="s">
        <v>264</v>
      </c>
      <c r="G8" s="59" t="s">
        <v>244</v>
      </c>
      <c r="H8" s="59"/>
      <c r="I8" s="69"/>
      <c r="J8" s="54">
        <v>303</v>
      </c>
      <c r="K8" s="54">
        <v>99</v>
      </c>
      <c r="L8" s="69">
        <v>2020.7</v>
      </c>
      <c r="M8" s="59">
        <v>9.3</v>
      </c>
      <c r="N8" s="59"/>
    </row>
    <row r="9" spans="1:14" ht="18" customHeight="1">
      <c r="A9" s="54"/>
      <c r="B9" s="54"/>
      <c r="C9" s="54"/>
      <c r="D9" s="59"/>
      <c r="E9" s="59"/>
      <c r="F9" s="59"/>
      <c r="G9" s="59"/>
      <c r="H9" s="59"/>
      <c r="I9" s="59"/>
      <c r="J9" s="54"/>
      <c r="K9" s="54"/>
      <c r="L9" s="59"/>
      <c r="M9" s="59"/>
      <c r="N9" s="59"/>
    </row>
    <row r="10" spans="1:14" ht="18" customHeight="1">
      <c r="A10" s="54"/>
      <c r="B10" s="54"/>
      <c r="C10" s="54"/>
      <c r="D10" s="59"/>
      <c r="E10" s="59"/>
      <c r="F10" s="59"/>
      <c r="G10" s="59"/>
      <c r="H10" s="59"/>
      <c r="I10" s="59"/>
      <c r="J10" s="54"/>
      <c r="K10" s="54"/>
      <c r="L10" s="59"/>
      <c r="M10" s="59"/>
      <c r="N10" s="59"/>
    </row>
    <row r="11" spans="1:14" ht="18" customHeight="1">
      <c r="A11" s="54"/>
      <c r="B11" s="54"/>
      <c r="C11" s="54"/>
      <c r="D11" s="59"/>
      <c r="E11" s="59"/>
      <c r="F11" s="59"/>
      <c r="G11" s="59"/>
      <c r="H11" s="59"/>
      <c r="I11" s="59"/>
      <c r="J11" s="54"/>
      <c r="K11" s="54"/>
      <c r="L11" s="59"/>
      <c r="M11" s="59"/>
      <c r="N11" s="59"/>
    </row>
    <row r="12" ht="12.75" customHeight="1">
      <c r="M12" s="7"/>
    </row>
    <row r="13" ht="12.75" customHeight="1">
      <c r="M13" s="7"/>
    </row>
    <row r="14" ht="12.75" customHeight="1">
      <c r="M14" s="7"/>
    </row>
    <row r="15" ht="12.75" customHeight="1">
      <c r="M15" s="7"/>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895833333333333" right="0.5895833333333333" top="0.7895833333333333" bottom="0.7895833333333333" header="0.5" footer="0.5"/>
  <pageSetup fitToHeight="1000" fitToWidth="1" horizontalDpi="1200" verticalDpi="1200" orientation="landscape" paperSize="9" scale="88"/>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SheetLayoutView="100" workbookViewId="0" topLeftCell="A4">
      <selection activeCell="F12" sqref="F12"/>
    </sheetView>
  </sheetViews>
  <sheetFormatPr defaultColWidth="12"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7" t="s">
        <v>35</v>
      </c>
      <c r="C1" s="47" t="s">
        <v>35</v>
      </c>
    </row>
    <row r="2" spans="1:29" ht="28.5" customHeight="1">
      <c r="A2" s="48" t="s">
        <v>36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row>
    <row r="3" ht="22.5" customHeight="1">
      <c r="AC3" s="65" t="s">
        <v>46</v>
      </c>
    </row>
    <row r="4" spans="1:29" ht="17.25" customHeight="1">
      <c r="A4" s="49" t="s">
        <v>121</v>
      </c>
      <c r="B4" s="49" t="s">
        <v>122</v>
      </c>
      <c r="C4" s="50" t="s">
        <v>265</v>
      </c>
      <c r="D4" s="51"/>
      <c r="E4" s="51"/>
      <c r="F4" s="51"/>
      <c r="G4" s="51"/>
      <c r="H4" s="51"/>
      <c r="I4" s="51"/>
      <c r="J4" s="51"/>
      <c r="K4" s="60"/>
      <c r="L4" s="61" t="s">
        <v>266</v>
      </c>
      <c r="M4" s="51"/>
      <c r="N4" s="51"/>
      <c r="O4" s="51"/>
      <c r="P4" s="51"/>
      <c r="Q4" s="51"/>
      <c r="R4" s="51"/>
      <c r="S4" s="51"/>
      <c r="T4" s="60"/>
      <c r="U4" s="50" t="s">
        <v>267</v>
      </c>
      <c r="V4" s="51"/>
      <c r="W4" s="51"/>
      <c r="X4" s="51"/>
      <c r="Y4" s="51"/>
      <c r="Z4" s="51"/>
      <c r="AA4" s="51"/>
      <c r="AB4" s="51"/>
      <c r="AC4" s="60"/>
    </row>
    <row r="5" spans="1:29" ht="17.25" customHeight="1">
      <c r="A5" s="49"/>
      <c r="B5" s="49"/>
      <c r="C5" s="52" t="s">
        <v>126</v>
      </c>
      <c r="D5" s="50" t="s">
        <v>268</v>
      </c>
      <c r="E5" s="51"/>
      <c r="F5" s="51"/>
      <c r="G5" s="51"/>
      <c r="H5" s="51"/>
      <c r="I5" s="60"/>
      <c r="J5" s="62" t="s">
        <v>269</v>
      </c>
      <c r="K5" s="62" t="s">
        <v>270</v>
      </c>
      <c r="L5" s="52" t="s">
        <v>126</v>
      </c>
      <c r="M5" s="50" t="s">
        <v>268</v>
      </c>
      <c r="N5" s="51"/>
      <c r="O5" s="51"/>
      <c r="P5" s="51"/>
      <c r="Q5" s="51"/>
      <c r="R5" s="60"/>
      <c r="S5" s="62" t="s">
        <v>269</v>
      </c>
      <c r="T5" s="62" t="s">
        <v>270</v>
      </c>
      <c r="U5" s="52" t="s">
        <v>126</v>
      </c>
      <c r="V5" s="50" t="s">
        <v>268</v>
      </c>
      <c r="W5" s="51"/>
      <c r="X5" s="51"/>
      <c r="Y5" s="51"/>
      <c r="Z5" s="51"/>
      <c r="AA5" s="60"/>
      <c r="AB5" s="62" t="s">
        <v>269</v>
      </c>
      <c r="AC5" s="62" t="s">
        <v>270</v>
      </c>
    </row>
    <row r="6" spans="1:29" ht="23.25" customHeight="1">
      <c r="A6" s="49"/>
      <c r="B6" s="49"/>
      <c r="C6" s="53"/>
      <c r="D6" s="54" t="s">
        <v>134</v>
      </c>
      <c r="E6" s="54" t="s">
        <v>271</v>
      </c>
      <c r="F6" s="54" t="s">
        <v>272</v>
      </c>
      <c r="G6" s="54" t="s">
        <v>273</v>
      </c>
      <c r="H6" s="54"/>
      <c r="I6" s="54"/>
      <c r="J6" s="63"/>
      <c r="K6" s="63"/>
      <c r="L6" s="53"/>
      <c r="M6" s="54" t="s">
        <v>134</v>
      </c>
      <c r="N6" s="54" t="s">
        <v>271</v>
      </c>
      <c r="O6" s="54" t="s">
        <v>272</v>
      </c>
      <c r="P6" s="54" t="s">
        <v>273</v>
      </c>
      <c r="Q6" s="54"/>
      <c r="R6" s="54"/>
      <c r="S6" s="63"/>
      <c r="T6" s="63"/>
      <c r="U6" s="53"/>
      <c r="V6" s="54" t="s">
        <v>134</v>
      </c>
      <c r="W6" s="54" t="s">
        <v>271</v>
      </c>
      <c r="X6" s="54" t="s">
        <v>272</v>
      </c>
      <c r="Y6" s="54" t="s">
        <v>273</v>
      </c>
      <c r="Z6" s="54"/>
      <c r="AA6" s="54"/>
      <c r="AB6" s="63"/>
      <c r="AC6" s="63"/>
    </row>
    <row r="7" spans="1:29" ht="44.25" customHeight="1">
      <c r="A7" s="49"/>
      <c r="B7" s="49"/>
      <c r="C7" s="55"/>
      <c r="D7" s="54"/>
      <c r="E7" s="54"/>
      <c r="F7" s="54"/>
      <c r="G7" s="54" t="s">
        <v>134</v>
      </c>
      <c r="H7" s="54" t="s">
        <v>274</v>
      </c>
      <c r="I7" s="54" t="s">
        <v>275</v>
      </c>
      <c r="J7" s="64"/>
      <c r="K7" s="64"/>
      <c r="L7" s="55"/>
      <c r="M7" s="54"/>
      <c r="N7" s="54"/>
      <c r="O7" s="54"/>
      <c r="P7" s="54" t="s">
        <v>134</v>
      </c>
      <c r="Q7" s="54" t="s">
        <v>274</v>
      </c>
      <c r="R7" s="54" t="s">
        <v>275</v>
      </c>
      <c r="S7" s="64"/>
      <c r="T7" s="64"/>
      <c r="U7" s="55"/>
      <c r="V7" s="54"/>
      <c r="W7" s="54"/>
      <c r="X7" s="54"/>
      <c r="Y7" s="54" t="s">
        <v>134</v>
      </c>
      <c r="Z7" s="54" t="s">
        <v>274</v>
      </c>
      <c r="AA7" s="54" t="s">
        <v>275</v>
      </c>
      <c r="AB7" s="64"/>
      <c r="AC7" s="64"/>
    </row>
    <row r="8" spans="1:29" ht="19.5" customHeight="1">
      <c r="A8" s="52" t="s">
        <v>136</v>
      </c>
      <c r="B8" s="52" t="s">
        <v>136</v>
      </c>
      <c r="C8" s="52">
        <v>1</v>
      </c>
      <c r="D8" s="52">
        <v>2</v>
      </c>
      <c r="E8" s="52">
        <v>3</v>
      </c>
      <c r="F8" s="52">
        <v>4</v>
      </c>
      <c r="G8" s="52">
        <v>5</v>
      </c>
      <c r="H8" s="52">
        <v>6</v>
      </c>
      <c r="I8" s="52">
        <v>7</v>
      </c>
      <c r="J8" s="52">
        <v>8</v>
      </c>
      <c r="K8" s="52">
        <v>9</v>
      </c>
      <c r="L8" s="52">
        <v>10</v>
      </c>
      <c r="M8" s="52">
        <v>11</v>
      </c>
      <c r="N8" s="52">
        <v>12</v>
      </c>
      <c r="O8" s="52">
        <v>13</v>
      </c>
      <c r="P8" s="52">
        <v>14</v>
      </c>
      <c r="Q8" s="52">
        <v>15</v>
      </c>
      <c r="R8" s="52">
        <v>16</v>
      </c>
      <c r="S8" s="52">
        <v>17</v>
      </c>
      <c r="T8" s="52">
        <v>18</v>
      </c>
      <c r="U8" s="52" t="s">
        <v>276</v>
      </c>
      <c r="V8" s="52" t="s">
        <v>277</v>
      </c>
      <c r="W8" s="52" t="s">
        <v>278</v>
      </c>
      <c r="X8" s="52" t="s">
        <v>279</v>
      </c>
      <c r="Y8" s="52" t="s">
        <v>280</v>
      </c>
      <c r="Z8" s="52" t="s">
        <v>281</v>
      </c>
      <c r="AA8" s="52" t="s">
        <v>282</v>
      </c>
      <c r="AB8" s="52" t="s">
        <v>283</v>
      </c>
      <c r="AC8" s="52" t="s">
        <v>284</v>
      </c>
    </row>
    <row r="9" spans="1:29" s="2" customFormat="1" ht="27.75" customHeight="1">
      <c r="A9" s="56" t="s">
        <v>285</v>
      </c>
      <c r="B9" s="57" t="s">
        <v>137</v>
      </c>
      <c r="C9" s="58">
        <v>0.3</v>
      </c>
      <c r="D9" s="58">
        <v>0.3</v>
      </c>
      <c r="E9" s="58" t="s">
        <v>286</v>
      </c>
      <c r="F9" s="58">
        <v>0.3</v>
      </c>
      <c r="G9" s="58">
        <v>0</v>
      </c>
      <c r="H9" s="58" t="s">
        <v>286</v>
      </c>
      <c r="I9" s="58" t="s">
        <v>286</v>
      </c>
      <c r="J9" s="58" t="s">
        <v>286</v>
      </c>
      <c r="K9" s="58" t="s">
        <v>286</v>
      </c>
      <c r="L9" s="58">
        <v>0.18</v>
      </c>
      <c r="M9" s="58">
        <v>0.18</v>
      </c>
      <c r="N9" s="58" t="s">
        <v>286</v>
      </c>
      <c r="O9" s="58">
        <v>0.18</v>
      </c>
      <c r="P9" s="58">
        <v>0</v>
      </c>
      <c r="Q9" s="58" t="s">
        <v>286</v>
      </c>
      <c r="R9" s="58" t="s">
        <v>286</v>
      </c>
      <c r="S9" s="58" t="s">
        <v>286</v>
      </c>
      <c r="T9" s="58" t="s">
        <v>286</v>
      </c>
      <c r="U9" s="58">
        <f>L9-C9</f>
        <v>-0.12</v>
      </c>
      <c r="V9" s="58">
        <f>M9-D9</f>
        <v>-0.12</v>
      </c>
      <c r="W9" s="58">
        <v>0</v>
      </c>
      <c r="X9" s="58">
        <f>O9-F9</f>
        <v>-0.12</v>
      </c>
      <c r="Y9" s="58">
        <f>P9-G9</f>
        <v>0</v>
      </c>
      <c r="Z9" s="58">
        <v>0</v>
      </c>
      <c r="AA9" s="58">
        <v>0</v>
      </c>
      <c r="AB9" s="58">
        <v>0</v>
      </c>
      <c r="AC9" s="58">
        <v>0</v>
      </c>
    </row>
    <row r="10" spans="1:29" ht="1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8"/>
      <c r="AB10" s="59"/>
      <c r="AC10" s="59"/>
    </row>
    <row r="11" spans="1:29" ht="15"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row>
    <row r="12" spans="1:29" ht="1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1:29" ht="15" customHeight="1">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1:29" ht="15"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row>
    <row r="15" spans="1:29" ht="1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29" ht="1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6:11" ht="12.75" customHeight="1">
      <c r="F17" s="7"/>
      <c r="G17" s="7"/>
      <c r="H17" s="7"/>
      <c r="I17" s="7"/>
      <c r="J17" s="7"/>
      <c r="K17" s="7"/>
    </row>
    <row r="18" spans="7:11" ht="12.75" customHeight="1">
      <c r="G18" s="7"/>
      <c r="H18" s="7"/>
      <c r="K18" s="7"/>
    </row>
    <row r="19" spans="8:11" ht="12.75" customHeight="1">
      <c r="H19" s="7"/>
      <c r="K19" s="7"/>
    </row>
    <row r="20" spans="8:11" ht="12.75" customHeight="1">
      <c r="H20" s="7"/>
      <c r="K20" s="7"/>
    </row>
    <row r="21" spans="9:11" ht="12.75" customHeight="1">
      <c r="I21" s="7"/>
      <c r="K21" s="7"/>
    </row>
    <row r="22" spans="9:10" ht="12.75" customHeight="1">
      <c r="I22" s="7"/>
      <c r="J22" s="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3" right="0.5895833333333333" top="0.7895833333333333" bottom="0.7895833333333333" header="0.5" footer="0.5"/>
  <pageSetup fitToHeight="1" fitToWidth="1" horizontalDpi="600" verticalDpi="600" orientation="landscape" paperSize="9" scale="54"/>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SheetLayoutView="100" workbookViewId="0" topLeftCell="A37">
      <selection activeCell="A3" sqref="A3:I3"/>
    </sheetView>
  </sheetViews>
  <sheetFormatPr defaultColWidth="9.33203125" defaultRowHeight="14.25" customHeight="1"/>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9.33203125" style="9" customWidth="1"/>
  </cols>
  <sheetData>
    <row r="1" spans="1:9" ht="16.5" customHeight="1">
      <c r="A1" s="10" t="s">
        <v>37</v>
      </c>
      <c r="B1" s="11"/>
      <c r="C1" s="11"/>
      <c r="D1" s="11"/>
      <c r="E1"/>
      <c r="F1"/>
      <c r="G1"/>
      <c r="H1"/>
      <c r="I1"/>
    </row>
    <row r="2" spans="1:9" ht="33.75" customHeight="1">
      <c r="A2" s="12" t="s">
        <v>38</v>
      </c>
      <c r="B2" s="12"/>
      <c r="C2" s="12"/>
      <c r="D2" s="12"/>
      <c r="E2" s="12"/>
      <c r="F2" s="12"/>
      <c r="G2" s="12"/>
      <c r="H2" s="12"/>
      <c r="I2" s="12"/>
    </row>
    <row r="3" spans="1:9" ht="14.25" customHeight="1">
      <c r="A3" s="13"/>
      <c r="B3" s="13"/>
      <c r="C3" s="13"/>
      <c r="D3" s="13"/>
      <c r="E3" s="13"/>
      <c r="F3" s="13"/>
      <c r="G3" s="13"/>
      <c r="H3" s="13"/>
      <c r="I3" s="13"/>
    </row>
    <row r="4" spans="1:9" ht="21.75" customHeight="1">
      <c r="A4" s="14"/>
      <c r="B4" s="15"/>
      <c r="C4"/>
      <c r="D4"/>
      <c r="E4"/>
      <c r="F4"/>
      <c r="G4"/>
      <c r="H4"/>
      <c r="I4"/>
    </row>
    <row r="5" spans="1:9" ht="21.75" customHeight="1">
      <c r="A5" s="16" t="s">
        <v>287</v>
      </c>
      <c r="B5" s="17"/>
      <c r="C5" s="17"/>
      <c r="D5" s="18"/>
      <c r="E5" s="18"/>
      <c r="F5" s="18"/>
      <c r="G5" s="18"/>
      <c r="H5" s="18"/>
      <c r="I5" s="18"/>
    </row>
    <row r="6" spans="1:9" ht="21.75" customHeight="1">
      <c r="A6" s="16" t="s">
        <v>288</v>
      </c>
      <c r="B6" s="17"/>
      <c r="C6" s="17"/>
      <c r="D6" s="18"/>
      <c r="E6" s="18"/>
      <c r="F6" s="16" t="s">
        <v>289</v>
      </c>
      <c r="G6" s="19"/>
      <c r="H6" s="18"/>
      <c r="I6" s="18"/>
    </row>
    <row r="7" spans="1:9" ht="21.75" customHeight="1">
      <c r="A7" s="20" t="s">
        <v>290</v>
      </c>
      <c r="B7" s="21"/>
      <c r="C7" s="22"/>
      <c r="D7" s="23" t="s">
        <v>291</v>
      </c>
      <c r="E7" s="23"/>
      <c r="F7" s="24" t="s">
        <v>292</v>
      </c>
      <c r="G7" s="25"/>
      <c r="H7" s="26"/>
      <c r="I7" s="40"/>
    </row>
    <row r="8" spans="1:9" ht="21.75" customHeight="1">
      <c r="A8" s="27"/>
      <c r="B8" s="28"/>
      <c r="C8" s="29"/>
      <c r="D8" s="23" t="s">
        <v>293</v>
      </c>
      <c r="E8" s="23"/>
      <c r="F8" s="24" t="s">
        <v>293</v>
      </c>
      <c r="G8" s="25"/>
      <c r="H8" s="26"/>
      <c r="I8" s="40"/>
    </row>
    <row r="9" spans="1:9" ht="21.75" customHeight="1">
      <c r="A9" s="30"/>
      <c r="B9" s="31"/>
      <c r="C9" s="32"/>
      <c r="D9" s="23" t="s">
        <v>294</v>
      </c>
      <c r="E9" s="23"/>
      <c r="F9" s="24" t="s">
        <v>295</v>
      </c>
      <c r="G9" s="25"/>
      <c r="H9" s="26"/>
      <c r="I9" s="40"/>
    </row>
    <row r="10" spans="1:9" ht="21.75" customHeight="1">
      <c r="A10" s="18" t="s">
        <v>296</v>
      </c>
      <c r="B10" s="18" t="s">
        <v>297</v>
      </c>
      <c r="C10" s="18"/>
      <c r="D10" s="18"/>
      <c r="E10" s="18"/>
      <c r="F10" s="16" t="s">
        <v>298</v>
      </c>
      <c r="G10" s="17"/>
      <c r="H10" s="17"/>
      <c r="I10" s="19"/>
    </row>
    <row r="11" spans="1:9" ht="100.5" customHeight="1">
      <c r="A11" s="33"/>
      <c r="B11" s="34" t="s">
        <v>299</v>
      </c>
      <c r="C11" s="34"/>
      <c r="D11" s="34"/>
      <c r="E11" s="34"/>
      <c r="F11" s="35" t="s">
        <v>299</v>
      </c>
      <c r="G11" s="36"/>
      <c r="H11" s="36"/>
      <c r="I11" s="41"/>
    </row>
    <row r="12" spans="1:9" ht="24" customHeight="1">
      <c r="A12" s="18" t="s">
        <v>300</v>
      </c>
      <c r="B12" s="37" t="s">
        <v>301</v>
      </c>
      <c r="C12" s="18" t="s">
        <v>302</v>
      </c>
      <c r="D12" s="18" t="s">
        <v>303</v>
      </c>
      <c r="E12" s="18" t="s">
        <v>304</v>
      </c>
      <c r="F12" s="18" t="s">
        <v>302</v>
      </c>
      <c r="G12" s="18" t="s">
        <v>303</v>
      </c>
      <c r="H12" s="18"/>
      <c r="I12" s="18" t="s">
        <v>304</v>
      </c>
    </row>
    <row r="13" spans="1:9" ht="21.75" customHeight="1">
      <c r="A13" s="18"/>
      <c r="B13" s="18" t="s">
        <v>305</v>
      </c>
      <c r="C13" s="18" t="s">
        <v>306</v>
      </c>
      <c r="D13" s="23" t="s">
        <v>307</v>
      </c>
      <c r="E13" s="23"/>
      <c r="F13" s="18" t="s">
        <v>306</v>
      </c>
      <c r="G13" s="38" t="s">
        <v>307</v>
      </c>
      <c r="H13" s="38"/>
      <c r="I13" s="23"/>
    </row>
    <row r="14" spans="1:9" ht="21.75" customHeight="1">
      <c r="A14" s="18"/>
      <c r="B14" s="18"/>
      <c r="C14" s="18"/>
      <c r="D14" s="23" t="s">
        <v>308</v>
      </c>
      <c r="E14" s="23"/>
      <c r="F14" s="18"/>
      <c r="G14" s="38" t="s">
        <v>308</v>
      </c>
      <c r="H14" s="38"/>
      <c r="I14" s="23"/>
    </row>
    <row r="15" spans="1:9" ht="21.75" customHeight="1">
      <c r="A15" s="18"/>
      <c r="B15" s="18"/>
      <c r="C15" s="18"/>
      <c r="D15" s="23" t="s">
        <v>309</v>
      </c>
      <c r="E15" s="23"/>
      <c r="F15" s="18"/>
      <c r="G15" s="38" t="s">
        <v>309</v>
      </c>
      <c r="H15" s="38"/>
      <c r="I15" s="23"/>
    </row>
    <row r="16" spans="1:9" ht="21.75" customHeight="1">
      <c r="A16" s="18"/>
      <c r="B16" s="18"/>
      <c r="C16" s="18" t="s">
        <v>310</v>
      </c>
      <c r="D16" s="23" t="s">
        <v>307</v>
      </c>
      <c r="E16" s="23"/>
      <c r="F16" s="18" t="s">
        <v>310</v>
      </c>
      <c r="G16" s="38" t="s">
        <v>307</v>
      </c>
      <c r="H16" s="38"/>
      <c r="I16" s="23"/>
    </row>
    <row r="17" spans="1:9" ht="45.75" customHeight="1">
      <c r="A17" s="18"/>
      <c r="B17" s="18"/>
      <c r="C17" s="18"/>
      <c r="D17" s="23" t="s">
        <v>308</v>
      </c>
      <c r="E17" s="23"/>
      <c r="F17" s="18"/>
      <c r="G17" s="38" t="s">
        <v>308</v>
      </c>
      <c r="H17" s="38"/>
      <c r="I17" s="23"/>
    </row>
    <row r="18" spans="1:9" ht="33" customHeight="1">
      <c r="A18" s="18"/>
      <c r="B18" s="18"/>
      <c r="C18" s="18"/>
      <c r="D18" s="23" t="s">
        <v>309</v>
      </c>
      <c r="E18" s="23"/>
      <c r="F18" s="18"/>
      <c r="G18" s="38" t="s">
        <v>309</v>
      </c>
      <c r="H18" s="38"/>
      <c r="I18" s="23"/>
    </row>
    <row r="19" spans="1:9" ht="36.75" customHeight="1">
      <c r="A19" s="18"/>
      <c r="B19" s="18"/>
      <c r="C19" s="18" t="s">
        <v>311</v>
      </c>
      <c r="D19" s="23" t="s">
        <v>307</v>
      </c>
      <c r="E19" s="23"/>
      <c r="F19" s="18" t="s">
        <v>311</v>
      </c>
      <c r="G19" s="38" t="s">
        <v>307</v>
      </c>
      <c r="H19" s="38"/>
      <c r="I19" s="23"/>
    </row>
    <row r="20" spans="1:9" ht="21" customHeight="1">
      <c r="A20" s="18"/>
      <c r="B20" s="18"/>
      <c r="C20" s="18"/>
      <c r="D20" s="23" t="s">
        <v>308</v>
      </c>
      <c r="E20" s="23"/>
      <c r="F20" s="18"/>
      <c r="G20" s="38" t="s">
        <v>308</v>
      </c>
      <c r="H20" s="38"/>
      <c r="I20" s="23"/>
    </row>
    <row r="21" spans="1:9" ht="14.25" customHeight="1">
      <c r="A21" s="18"/>
      <c r="B21" s="18"/>
      <c r="C21" s="18"/>
      <c r="D21" s="23" t="s">
        <v>309</v>
      </c>
      <c r="E21" s="23"/>
      <c r="F21" s="18"/>
      <c r="G21" s="38" t="s">
        <v>309</v>
      </c>
      <c r="H21" s="38"/>
      <c r="I21" s="23"/>
    </row>
    <row r="22" spans="1:9" ht="14.25" customHeight="1">
      <c r="A22" s="18"/>
      <c r="B22" s="18"/>
      <c r="C22" s="18" t="s">
        <v>312</v>
      </c>
      <c r="D22" s="23" t="s">
        <v>307</v>
      </c>
      <c r="E22" s="23"/>
      <c r="F22" s="18" t="s">
        <v>312</v>
      </c>
      <c r="G22" s="38" t="s">
        <v>307</v>
      </c>
      <c r="H22" s="38"/>
      <c r="I22" s="23"/>
    </row>
    <row r="23" spans="1:9" ht="14.25" customHeight="1">
      <c r="A23" s="18"/>
      <c r="B23" s="18"/>
      <c r="C23" s="18"/>
      <c r="D23" s="23" t="s">
        <v>308</v>
      </c>
      <c r="E23" s="23"/>
      <c r="F23" s="18"/>
      <c r="G23" s="38" t="s">
        <v>308</v>
      </c>
      <c r="H23" s="38"/>
      <c r="I23" s="23"/>
    </row>
    <row r="24" spans="1:9" ht="14.25" customHeight="1">
      <c r="A24" s="18"/>
      <c r="B24" s="18"/>
      <c r="C24" s="18"/>
      <c r="D24" s="23" t="s">
        <v>309</v>
      </c>
      <c r="E24" s="23"/>
      <c r="F24" s="18"/>
      <c r="G24" s="38" t="s">
        <v>309</v>
      </c>
      <c r="H24" s="38"/>
      <c r="I24" s="23"/>
    </row>
    <row r="25" spans="1:9" ht="14.25" customHeight="1">
      <c r="A25" s="18"/>
      <c r="B25" s="18"/>
      <c r="C25" s="18" t="s">
        <v>313</v>
      </c>
      <c r="D25" s="23"/>
      <c r="E25" s="18"/>
      <c r="F25" s="18" t="s">
        <v>313</v>
      </c>
      <c r="G25" s="38"/>
      <c r="H25" s="38"/>
      <c r="I25" s="23"/>
    </row>
    <row r="26" spans="1:9" ht="14.25" customHeight="1">
      <c r="A26" s="18"/>
      <c r="B26" s="18" t="s">
        <v>314</v>
      </c>
      <c r="C26" s="18" t="s">
        <v>315</v>
      </c>
      <c r="D26" s="23" t="s">
        <v>307</v>
      </c>
      <c r="E26" s="23"/>
      <c r="F26" s="18" t="s">
        <v>315</v>
      </c>
      <c r="G26" s="38" t="s">
        <v>307</v>
      </c>
      <c r="H26" s="38"/>
      <c r="I26" s="23"/>
    </row>
    <row r="27" spans="1:9" ht="14.25" customHeight="1">
      <c r="A27" s="18"/>
      <c r="B27" s="18"/>
      <c r="C27" s="18"/>
      <c r="D27" s="23" t="s">
        <v>308</v>
      </c>
      <c r="E27" s="23"/>
      <c r="F27" s="18"/>
      <c r="G27" s="38" t="s">
        <v>308</v>
      </c>
      <c r="H27" s="38"/>
      <c r="I27" s="23"/>
    </row>
    <row r="28" spans="1:9" ht="14.25" customHeight="1">
      <c r="A28" s="18"/>
      <c r="B28" s="18"/>
      <c r="C28" s="18"/>
      <c r="D28" s="23" t="s">
        <v>309</v>
      </c>
      <c r="E28" s="23"/>
      <c r="F28" s="18"/>
      <c r="G28" s="38" t="s">
        <v>309</v>
      </c>
      <c r="H28" s="38"/>
      <c r="I28" s="23"/>
    </row>
    <row r="29" spans="1:9" ht="14.25" customHeight="1">
      <c r="A29" s="18"/>
      <c r="B29" s="18"/>
      <c r="C29" s="18" t="s">
        <v>316</v>
      </c>
      <c r="D29" s="23" t="s">
        <v>307</v>
      </c>
      <c r="E29" s="23"/>
      <c r="F29" s="18" t="s">
        <v>316</v>
      </c>
      <c r="G29" s="38" t="s">
        <v>307</v>
      </c>
      <c r="H29" s="38"/>
      <c r="I29" s="23"/>
    </row>
    <row r="30" spans="1:9" ht="14.25" customHeight="1">
      <c r="A30" s="18"/>
      <c r="B30" s="18"/>
      <c r="C30" s="18"/>
      <c r="D30" s="23" t="s">
        <v>308</v>
      </c>
      <c r="E30" s="23"/>
      <c r="F30" s="18"/>
      <c r="G30" s="38" t="s">
        <v>308</v>
      </c>
      <c r="H30" s="38"/>
      <c r="I30" s="23"/>
    </row>
    <row r="31" spans="1:9" ht="14.25" customHeight="1">
      <c r="A31" s="18"/>
      <c r="B31" s="18"/>
      <c r="C31" s="18"/>
      <c r="D31" s="23" t="s">
        <v>309</v>
      </c>
      <c r="E31" s="23"/>
      <c r="F31" s="18"/>
      <c r="G31" s="38" t="s">
        <v>309</v>
      </c>
      <c r="H31" s="38"/>
      <c r="I31" s="23"/>
    </row>
    <row r="32" spans="1:9" ht="14.25" customHeight="1">
      <c r="A32" s="18"/>
      <c r="B32" s="18"/>
      <c r="C32" s="18" t="s">
        <v>317</v>
      </c>
      <c r="D32" s="23" t="s">
        <v>307</v>
      </c>
      <c r="E32" s="23"/>
      <c r="F32" s="18" t="s">
        <v>317</v>
      </c>
      <c r="G32" s="38" t="s">
        <v>307</v>
      </c>
      <c r="H32" s="38"/>
      <c r="I32" s="23"/>
    </row>
    <row r="33" spans="1:9" ht="14.25" customHeight="1">
      <c r="A33" s="18"/>
      <c r="B33" s="18"/>
      <c r="C33" s="18"/>
      <c r="D33" s="23" t="s">
        <v>308</v>
      </c>
      <c r="E33" s="23"/>
      <c r="F33" s="18"/>
      <c r="G33" s="38" t="s">
        <v>308</v>
      </c>
      <c r="H33" s="38"/>
      <c r="I33" s="23"/>
    </row>
    <row r="34" spans="1:9" ht="14.25" customHeight="1">
      <c r="A34" s="18"/>
      <c r="B34" s="18"/>
      <c r="C34" s="18"/>
      <c r="D34" s="23" t="s">
        <v>309</v>
      </c>
      <c r="E34" s="23"/>
      <c r="F34" s="18"/>
      <c r="G34" s="38" t="s">
        <v>309</v>
      </c>
      <c r="H34" s="38"/>
      <c r="I34" s="23"/>
    </row>
    <row r="35" spans="1:9" ht="14.25" customHeight="1">
      <c r="A35" s="18"/>
      <c r="B35" s="18"/>
      <c r="C35" s="18" t="s">
        <v>318</v>
      </c>
      <c r="D35" s="23" t="s">
        <v>307</v>
      </c>
      <c r="E35" s="23"/>
      <c r="F35" s="18" t="s">
        <v>318</v>
      </c>
      <c r="G35" s="38" t="s">
        <v>307</v>
      </c>
      <c r="H35" s="38"/>
      <c r="I35" s="23"/>
    </row>
    <row r="36" spans="1:9" ht="14.25" customHeight="1">
      <c r="A36" s="18"/>
      <c r="B36" s="18"/>
      <c r="C36" s="18"/>
      <c r="D36" s="23" t="s">
        <v>308</v>
      </c>
      <c r="E36" s="23"/>
      <c r="F36" s="18"/>
      <c r="G36" s="38" t="s">
        <v>308</v>
      </c>
      <c r="H36" s="38"/>
      <c r="I36" s="23"/>
    </row>
    <row r="37" spans="1:9" ht="14.25" customHeight="1">
      <c r="A37" s="18"/>
      <c r="B37" s="18"/>
      <c r="C37" s="18"/>
      <c r="D37" s="23" t="s">
        <v>309</v>
      </c>
      <c r="E37" s="23"/>
      <c r="F37" s="18"/>
      <c r="G37" s="38" t="s">
        <v>309</v>
      </c>
      <c r="H37" s="38"/>
      <c r="I37" s="23"/>
    </row>
    <row r="38" spans="1:9" ht="14.25" customHeight="1">
      <c r="A38" s="18"/>
      <c r="B38" s="18"/>
      <c r="C38" s="18" t="s">
        <v>313</v>
      </c>
      <c r="D38" s="23"/>
      <c r="E38" s="23"/>
      <c r="F38" s="18" t="s">
        <v>313</v>
      </c>
      <c r="G38" s="38"/>
      <c r="H38" s="38"/>
      <c r="I38" s="23"/>
    </row>
    <row r="39" spans="1:9" ht="14.25" customHeight="1">
      <c r="A39" s="18"/>
      <c r="B39" s="18" t="s">
        <v>319</v>
      </c>
      <c r="C39" s="18" t="s">
        <v>320</v>
      </c>
      <c r="D39" s="23" t="s">
        <v>307</v>
      </c>
      <c r="E39" s="18"/>
      <c r="F39" s="18" t="s">
        <v>320</v>
      </c>
      <c r="G39" s="38" t="s">
        <v>307</v>
      </c>
      <c r="H39" s="38"/>
      <c r="I39" s="23"/>
    </row>
    <row r="40" spans="1:9" ht="14.25" customHeight="1">
      <c r="A40" s="18"/>
      <c r="B40" s="18"/>
      <c r="C40" s="18"/>
      <c r="D40" s="23" t="s">
        <v>308</v>
      </c>
      <c r="E40" s="18"/>
      <c r="F40" s="18"/>
      <c r="G40" s="38" t="s">
        <v>308</v>
      </c>
      <c r="H40" s="38"/>
      <c r="I40" s="23"/>
    </row>
    <row r="41" spans="1:9" ht="14.25" customHeight="1">
      <c r="A41" s="18"/>
      <c r="B41" s="18"/>
      <c r="C41" s="18"/>
      <c r="D41" s="23" t="s">
        <v>309</v>
      </c>
      <c r="E41" s="18"/>
      <c r="F41" s="18"/>
      <c r="G41" s="38" t="s">
        <v>309</v>
      </c>
      <c r="H41" s="38"/>
      <c r="I41" s="23"/>
    </row>
    <row r="42" spans="1:9" ht="14.25" customHeight="1">
      <c r="A42" s="18"/>
      <c r="B42" s="18"/>
      <c r="C42" s="18" t="s">
        <v>313</v>
      </c>
      <c r="D42" s="23"/>
      <c r="E42" s="18"/>
      <c r="F42" s="18" t="s">
        <v>313</v>
      </c>
      <c r="G42" s="38"/>
      <c r="H42" s="38"/>
      <c r="I42" s="23"/>
    </row>
    <row r="43" spans="1:9" ht="14.25" customHeight="1">
      <c r="A43" s="39" t="s">
        <v>321</v>
      </c>
      <c r="B43" s="39"/>
      <c r="C43" s="39"/>
      <c r="D43" s="39"/>
      <c r="E43" s="39"/>
      <c r="F43" s="39"/>
      <c r="G43" s="39"/>
      <c r="H43" s="39"/>
      <c r="I43" s="3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944444444444444" right="0.46944444444444444" top="0.38958333333333334" bottom="0.38958333333333334" header="0.34930555555555554" footer="0.2"/>
  <pageSetup fitToHeight="1" fitToWidth="1" horizontalDpi="1200" verticalDpi="1200" orientation="portrait" paperSize="9" scale="70"/>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SheetLayoutView="100" workbookViewId="0" topLeftCell="A43">
      <selection activeCell="A2" sqref="A2:H2"/>
    </sheetView>
  </sheetViews>
  <sheetFormatPr defaultColWidth="12" defaultRowHeight="14.25" customHeight="1"/>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10" customFormat="1" ht="16.5" customHeight="1">
      <c r="A1" s="10" t="s">
        <v>40</v>
      </c>
      <c r="B1" s="42"/>
      <c r="C1" s="42"/>
      <c r="D1" s="42"/>
    </row>
    <row r="2" spans="1:8" ht="23.25" customHeight="1">
      <c r="A2" s="12" t="s">
        <v>41</v>
      </c>
      <c r="B2" s="12"/>
      <c r="C2" s="12"/>
      <c r="D2" s="12"/>
      <c r="E2" s="12"/>
      <c r="F2" s="12"/>
      <c r="G2" s="12"/>
      <c r="H2" s="12"/>
    </row>
    <row r="3" spans="1:8" ht="18" customHeight="1">
      <c r="A3" s="13"/>
      <c r="B3" s="13"/>
      <c r="C3" s="13"/>
      <c r="D3" s="13"/>
      <c r="E3" s="13"/>
      <c r="F3" s="13"/>
      <c r="G3" s="13"/>
      <c r="H3" s="13"/>
    </row>
    <row r="4" s="10" customFormat="1" ht="17.25" customHeight="1"/>
    <row r="5" spans="1:8" ht="21.75" customHeight="1">
      <c r="A5" s="18" t="s">
        <v>322</v>
      </c>
      <c r="B5" s="18"/>
      <c r="C5" s="18"/>
      <c r="D5" s="18"/>
      <c r="E5" s="18"/>
      <c r="F5" s="18"/>
      <c r="G5" s="18"/>
      <c r="H5" s="18"/>
    </row>
    <row r="6" spans="1:8" ht="21.75" customHeight="1">
      <c r="A6" s="18" t="s">
        <v>323</v>
      </c>
      <c r="B6" s="18" t="s">
        <v>324</v>
      </c>
      <c r="C6" s="18"/>
      <c r="D6" s="18" t="s">
        <v>325</v>
      </c>
      <c r="E6" s="18"/>
      <c r="F6" s="18" t="s">
        <v>326</v>
      </c>
      <c r="G6" s="18"/>
      <c r="H6" s="18"/>
    </row>
    <row r="7" spans="1:8" ht="21.75" customHeight="1">
      <c r="A7" s="18"/>
      <c r="B7" s="18"/>
      <c r="C7" s="18"/>
      <c r="D7" s="18"/>
      <c r="E7" s="18"/>
      <c r="F7" s="18" t="s">
        <v>327</v>
      </c>
      <c r="G7" s="18" t="s">
        <v>328</v>
      </c>
      <c r="H7" s="18" t="s">
        <v>329</v>
      </c>
    </row>
    <row r="8" spans="1:8" ht="21.75" customHeight="1">
      <c r="A8" s="18"/>
      <c r="B8" s="18" t="s">
        <v>330</v>
      </c>
      <c r="C8" s="18"/>
      <c r="D8" s="18"/>
      <c r="E8" s="18"/>
      <c r="F8" s="23"/>
      <c r="G8" s="23"/>
      <c r="H8" s="23"/>
    </row>
    <row r="9" spans="1:8" ht="21.75" customHeight="1">
      <c r="A9" s="18"/>
      <c r="B9" s="18" t="s">
        <v>331</v>
      </c>
      <c r="C9" s="18"/>
      <c r="D9" s="18"/>
      <c r="E9" s="18"/>
      <c r="F9" s="23"/>
      <c r="G9" s="23"/>
      <c r="H9" s="23"/>
    </row>
    <row r="10" spans="1:8" ht="21.75" customHeight="1">
      <c r="A10" s="18"/>
      <c r="B10" s="18" t="s">
        <v>332</v>
      </c>
      <c r="C10" s="18"/>
      <c r="D10" s="18"/>
      <c r="E10" s="18"/>
      <c r="F10" s="23"/>
      <c r="G10" s="23"/>
      <c r="H10" s="23"/>
    </row>
    <row r="11" spans="1:8" ht="21.75" customHeight="1">
      <c r="A11" s="18"/>
      <c r="B11" s="18" t="s">
        <v>313</v>
      </c>
      <c r="C11" s="18"/>
      <c r="D11" s="18"/>
      <c r="E11" s="18"/>
      <c r="F11" s="23"/>
      <c r="G11" s="23"/>
      <c r="H11" s="23"/>
    </row>
    <row r="12" spans="1:8" ht="21.75" customHeight="1">
      <c r="A12" s="18"/>
      <c r="B12" s="18" t="s">
        <v>333</v>
      </c>
      <c r="C12" s="18"/>
      <c r="D12" s="18"/>
      <c r="E12" s="18"/>
      <c r="F12" s="23"/>
      <c r="G12" s="23"/>
      <c r="H12" s="23"/>
    </row>
    <row r="13" spans="1:8" ht="73.5" customHeight="1">
      <c r="A13" s="18" t="s">
        <v>334</v>
      </c>
      <c r="B13" s="43" t="s">
        <v>299</v>
      </c>
      <c r="C13" s="43"/>
      <c r="D13" s="43"/>
      <c r="E13" s="43"/>
      <c r="F13" s="43"/>
      <c r="G13" s="43"/>
      <c r="H13" s="43"/>
    </row>
    <row r="14" spans="1:8" ht="21.75" customHeight="1">
      <c r="A14" s="18" t="s">
        <v>335</v>
      </c>
      <c r="B14" s="18" t="s">
        <v>336</v>
      </c>
      <c r="C14" s="18" t="s">
        <v>302</v>
      </c>
      <c r="D14" s="18"/>
      <c r="E14" s="18" t="s">
        <v>303</v>
      </c>
      <c r="F14" s="18"/>
      <c r="G14" s="18" t="s">
        <v>304</v>
      </c>
      <c r="H14" s="18"/>
    </row>
    <row r="15" spans="1:8" ht="21.75" customHeight="1">
      <c r="A15" s="18"/>
      <c r="B15" s="18" t="s">
        <v>337</v>
      </c>
      <c r="C15" s="18" t="s">
        <v>306</v>
      </c>
      <c r="D15" s="18"/>
      <c r="E15" s="38" t="s">
        <v>307</v>
      </c>
      <c r="F15" s="38"/>
      <c r="G15" s="38"/>
      <c r="H15" s="38"/>
    </row>
    <row r="16" spans="1:8" ht="21.75" customHeight="1">
      <c r="A16" s="18"/>
      <c r="B16" s="18"/>
      <c r="C16" s="18"/>
      <c r="D16" s="18"/>
      <c r="E16" s="38" t="s">
        <v>308</v>
      </c>
      <c r="F16" s="38"/>
      <c r="G16" s="38"/>
      <c r="H16" s="38"/>
    </row>
    <row r="17" spans="1:8" ht="21.75" customHeight="1">
      <c r="A17" s="18"/>
      <c r="B17" s="18"/>
      <c r="C17" s="18"/>
      <c r="D17" s="18"/>
      <c r="E17" s="38" t="s">
        <v>309</v>
      </c>
      <c r="F17" s="38"/>
      <c r="G17" s="38"/>
      <c r="H17" s="38"/>
    </row>
    <row r="18" spans="1:8" ht="21.75" customHeight="1">
      <c r="A18" s="18"/>
      <c r="B18" s="18"/>
      <c r="C18" s="18" t="s">
        <v>310</v>
      </c>
      <c r="D18" s="18"/>
      <c r="E18" s="38" t="s">
        <v>307</v>
      </c>
      <c r="F18" s="38"/>
      <c r="G18" s="38"/>
      <c r="H18" s="38"/>
    </row>
    <row r="19" spans="1:8" ht="21.75" customHeight="1">
      <c r="A19" s="18"/>
      <c r="B19" s="18"/>
      <c r="C19" s="18"/>
      <c r="D19" s="18"/>
      <c r="E19" s="38" t="s">
        <v>308</v>
      </c>
      <c r="F19" s="38"/>
      <c r="G19" s="44"/>
      <c r="H19" s="44"/>
    </row>
    <row r="20" spans="1:8" ht="21.75" customHeight="1">
      <c r="A20" s="18"/>
      <c r="B20" s="18"/>
      <c r="C20" s="18"/>
      <c r="D20" s="18"/>
      <c r="E20" s="38" t="s">
        <v>309</v>
      </c>
      <c r="F20" s="45"/>
      <c r="G20" s="38"/>
      <c r="H20" s="38"/>
    </row>
    <row r="21" spans="1:8" ht="21.75" customHeight="1">
      <c r="A21" s="18"/>
      <c r="B21" s="18"/>
      <c r="C21" s="18" t="s">
        <v>311</v>
      </c>
      <c r="D21" s="18"/>
      <c r="E21" s="38" t="s">
        <v>307</v>
      </c>
      <c r="F21" s="45"/>
      <c r="G21" s="38"/>
      <c r="H21" s="38"/>
    </row>
    <row r="22" spans="1:8" ht="21.75" customHeight="1">
      <c r="A22" s="18"/>
      <c r="B22" s="18"/>
      <c r="C22" s="18"/>
      <c r="D22" s="18"/>
      <c r="E22" s="38" t="s">
        <v>308</v>
      </c>
      <c r="F22" s="38"/>
      <c r="G22" s="46"/>
      <c r="H22" s="46"/>
    </row>
    <row r="23" spans="1:8" ht="21.75" customHeight="1">
      <c r="A23" s="18"/>
      <c r="B23" s="18"/>
      <c r="C23" s="18"/>
      <c r="D23" s="18"/>
      <c r="E23" s="38" t="s">
        <v>309</v>
      </c>
      <c r="F23" s="38"/>
      <c r="G23" s="38"/>
      <c r="H23" s="38"/>
    </row>
    <row r="24" spans="1:8" ht="21.75" customHeight="1">
      <c r="A24" s="18"/>
      <c r="B24" s="18"/>
      <c r="C24" s="18" t="s">
        <v>312</v>
      </c>
      <c r="D24" s="18"/>
      <c r="E24" s="38" t="s">
        <v>307</v>
      </c>
      <c r="F24" s="38"/>
      <c r="G24" s="38"/>
      <c r="H24" s="38"/>
    </row>
    <row r="25" spans="1:8" ht="21.75" customHeight="1">
      <c r="A25" s="18"/>
      <c r="B25" s="18"/>
      <c r="C25" s="18"/>
      <c r="D25" s="18"/>
      <c r="E25" s="38" t="s">
        <v>308</v>
      </c>
      <c r="F25" s="38"/>
      <c r="G25" s="38"/>
      <c r="H25" s="38"/>
    </row>
    <row r="26" spans="1:8" ht="21.75" customHeight="1">
      <c r="A26" s="18"/>
      <c r="B26" s="18"/>
      <c r="C26" s="18"/>
      <c r="D26" s="18"/>
      <c r="E26" s="38" t="s">
        <v>309</v>
      </c>
      <c r="F26" s="38"/>
      <c r="G26" s="38"/>
      <c r="H26" s="38"/>
    </row>
    <row r="27" spans="1:8" ht="21.75" customHeight="1">
      <c r="A27" s="18"/>
      <c r="B27" s="18"/>
      <c r="C27" s="18" t="s">
        <v>313</v>
      </c>
      <c r="D27" s="18"/>
      <c r="E27" s="38"/>
      <c r="F27" s="38"/>
      <c r="G27" s="38"/>
      <c r="H27" s="38"/>
    </row>
    <row r="28" spans="1:8" ht="21.75" customHeight="1">
      <c r="A28" s="18"/>
      <c r="B28" s="18" t="s">
        <v>338</v>
      </c>
      <c r="C28" s="18" t="s">
        <v>315</v>
      </c>
      <c r="D28" s="18"/>
      <c r="E28" s="38" t="s">
        <v>307</v>
      </c>
      <c r="F28" s="38"/>
      <c r="G28" s="38"/>
      <c r="H28" s="38"/>
    </row>
    <row r="29" spans="1:8" ht="21.75" customHeight="1">
      <c r="A29" s="18"/>
      <c r="B29" s="18"/>
      <c r="C29" s="18"/>
      <c r="D29" s="18"/>
      <c r="E29" s="38" t="s">
        <v>308</v>
      </c>
      <c r="F29" s="38"/>
      <c r="G29" s="38"/>
      <c r="H29" s="38"/>
    </row>
    <row r="30" spans="1:8" ht="21.75" customHeight="1">
      <c r="A30" s="18"/>
      <c r="B30" s="18"/>
      <c r="C30" s="18"/>
      <c r="D30" s="18"/>
      <c r="E30" s="38" t="s">
        <v>309</v>
      </c>
      <c r="F30" s="38"/>
      <c r="G30" s="38"/>
      <c r="H30" s="38"/>
    </row>
    <row r="31" spans="1:8" ht="21.75" customHeight="1">
      <c r="A31" s="18"/>
      <c r="B31" s="18"/>
      <c r="C31" s="18" t="s">
        <v>316</v>
      </c>
      <c r="D31" s="18"/>
      <c r="E31" s="38" t="s">
        <v>307</v>
      </c>
      <c r="F31" s="38"/>
      <c r="G31" s="38"/>
      <c r="H31" s="38"/>
    </row>
    <row r="32" spans="1:8" ht="21.75" customHeight="1">
      <c r="A32" s="18"/>
      <c r="B32" s="18"/>
      <c r="C32" s="18"/>
      <c r="D32" s="18"/>
      <c r="E32" s="38" t="s">
        <v>308</v>
      </c>
      <c r="F32" s="38"/>
      <c r="G32" s="38"/>
      <c r="H32" s="38"/>
    </row>
    <row r="33" spans="1:8" ht="21.75" customHeight="1">
      <c r="A33" s="18"/>
      <c r="B33" s="18"/>
      <c r="C33" s="18"/>
      <c r="D33" s="18"/>
      <c r="E33" s="38" t="s">
        <v>309</v>
      </c>
      <c r="F33" s="38"/>
      <c r="G33" s="38"/>
      <c r="H33" s="38"/>
    </row>
    <row r="34" spans="1:8" ht="21.75" customHeight="1">
      <c r="A34" s="18"/>
      <c r="B34" s="18"/>
      <c r="C34" s="18" t="s">
        <v>317</v>
      </c>
      <c r="D34" s="18"/>
      <c r="E34" s="38" t="s">
        <v>307</v>
      </c>
      <c r="F34" s="38"/>
      <c r="G34" s="38"/>
      <c r="H34" s="38"/>
    </row>
    <row r="35" spans="1:8" ht="21.75" customHeight="1">
      <c r="A35" s="18"/>
      <c r="B35" s="18"/>
      <c r="C35" s="18"/>
      <c r="D35" s="18"/>
      <c r="E35" s="38" t="s">
        <v>308</v>
      </c>
      <c r="F35" s="38"/>
      <c r="G35" s="38"/>
      <c r="H35" s="38"/>
    </row>
    <row r="36" spans="1:8" ht="21.75" customHeight="1">
      <c r="A36" s="18"/>
      <c r="B36" s="18"/>
      <c r="C36" s="18"/>
      <c r="D36" s="18"/>
      <c r="E36" s="38" t="s">
        <v>309</v>
      </c>
      <c r="F36" s="38"/>
      <c r="G36" s="38"/>
      <c r="H36" s="38"/>
    </row>
    <row r="37" spans="1:8" ht="21.75" customHeight="1">
      <c r="A37" s="18"/>
      <c r="B37" s="18"/>
      <c r="C37" s="18" t="s">
        <v>318</v>
      </c>
      <c r="D37" s="18"/>
      <c r="E37" s="38" t="s">
        <v>307</v>
      </c>
      <c r="F37" s="38"/>
      <c r="G37" s="38"/>
      <c r="H37" s="38"/>
    </row>
    <row r="38" spans="1:8" ht="21.75" customHeight="1">
      <c r="A38" s="18"/>
      <c r="B38" s="18"/>
      <c r="C38" s="18"/>
      <c r="D38" s="18"/>
      <c r="E38" s="38" t="s">
        <v>308</v>
      </c>
      <c r="F38" s="38"/>
      <c r="G38" s="38"/>
      <c r="H38" s="38"/>
    </row>
    <row r="39" spans="1:8" ht="21.75" customHeight="1">
      <c r="A39" s="18"/>
      <c r="B39" s="18"/>
      <c r="C39" s="18"/>
      <c r="D39" s="18"/>
      <c r="E39" s="38" t="s">
        <v>309</v>
      </c>
      <c r="F39" s="38"/>
      <c r="G39" s="38"/>
      <c r="H39" s="38"/>
    </row>
    <row r="40" spans="1:8" ht="21.75" customHeight="1">
      <c r="A40" s="18"/>
      <c r="B40" s="18"/>
      <c r="C40" s="18" t="s">
        <v>313</v>
      </c>
      <c r="D40" s="18"/>
      <c r="E40" s="38"/>
      <c r="F40" s="38"/>
      <c r="G40" s="38"/>
      <c r="H40" s="38"/>
    </row>
    <row r="41" spans="1:8" ht="21.75" customHeight="1">
      <c r="A41" s="18"/>
      <c r="B41" s="18" t="s">
        <v>339</v>
      </c>
      <c r="C41" s="18" t="s">
        <v>320</v>
      </c>
      <c r="D41" s="18"/>
      <c r="E41" s="38" t="s">
        <v>307</v>
      </c>
      <c r="F41" s="38"/>
      <c r="G41" s="38"/>
      <c r="H41" s="38"/>
    </row>
    <row r="42" spans="1:8" ht="21.75" customHeight="1">
      <c r="A42" s="18"/>
      <c r="B42" s="18"/>
      <c r="C42" s="18"/>
      <c r="D42" s="18"/>
      <c r="E42" s="38" t="s">
        <v>308</v>
      </c>
      <c r="F42" s="38"/>
      <c r="G42" s="38"/>
      <c r="H42" s="38"/>
    </row>
    <row r="43" spans="1:8" ht="21.75" customHeight="1">
      <c r="A43" s="18"/>
      <c r="B43" s="18"/>
      <c r="C43" s="18"/>
      <c r="D43" s="18"/>
      <c r="E43" s="38" t="s">
        <v>309</v>
      </c>
      <c r="F43" s="38"/>
      <c r="G43" s="38"/>
      <c r="H43" s="38"/>
    </row>
    <row r="44" spans="1:8" ht="21.75" customHeight="1">
      <c r="A44" s="18"/>
      <c r="B44" s="18"/>
      <c r="C44" s="18" t="s">
        <v>313</v>
      </c>
      <c r="D44" s="18"/>
      <c r="E44" s="38"/>
      <c r="F44" s="38"/>
      <c r="G44" s="38"/>
      <c r="H44" s="38"/>
    </row>
    <row r="45" s="39" customFormat="1" ht="24" customHeight="1">
      <c r="A45" s="39" t="s">
        <v>340</v>
      </c>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37:D39"/>
    <mergeCell ref="C41:D43"/>
    <mergeCell ref="C24:D26"/>
    <mergeCell ref="C28:D30"/>
    <mergeCell ref="C34:D36"/>
    <mergeCell ref="C31:D33"/>
  </mergeCells>
  <printOptions horizontalCentered="1"/>
  <pageMargins left="0.46944444444444444" right="0.46944444444444444" top="0.38958333333333334" bottom="0.38958333333333334" header="0.34930555555555554" footer="0.4097222222222222"/>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SheetLayoutView="100" workbookViewId="0" topLeftCell="A37">
      <selection activeCell="B11" sqref="B11:E11"/>
    </sheetView>
  </sheetViews>
  <sheetFormatPr defaultColWidth="12" defaultRowHeight="14.25" customHeight="1"/>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42</v>
      </c>
      <c r="B1" s="11"/>
      <c r="C1" s="11"/>
      <c r="D1" s="11"/>
    </row>
    <row r="2" spans="1:9" ht="33.75" customHeight="1">
      <c r="A2" s="12" t="s">
        <v>43</v>
      </c>
      <c r="B2" s="12"/>
      <c r="C2" s="12"/>
      <c r="D2" s="12"/>
      <c r="E2" s="12"/>
      <c r="F2" s="12"/>
      <c r="G2" s="12"/>
      <c r="H2" s="12"/>
      <c r="I2" s="12"/>
    </row>
    <row r="3" spans="1:9" ht="14.25" customHeight="1">
      <c r="A3" s="13"/>
      <c r="B3" s="13"/>
      <c r="C3" s="13"/>
      <c r="D3" s="13"/>
      <c r="E3" s="13"/>
      <c r="F3" s="13"/>
      <c r="G3" s="13"/>
      <c r="H3" s="13"/>
      <c r="I3" s="13"/>
    </row>
    <row r="4" spans="1:2" ht="21.75" customHeight="1">
      <c r="A4" s="14"/>
      <c r="B4" s="15"/>
    </row>
    <row r="5" spans="1:9" ht="21.75" customHeight="1">
      <c r="A5" s="16" t="s">
        <v>287</v>
      </c>
      <c r="B5" s="17"/>
      <c r="C5" s="17"/>
      <c r="D5" s="18"/>
      <c r="E5" s="18"/>
      <c r="F5" s="18"/>
      <c r="G5" s="18"/>
      <c r="H5" s="18"/>
      <c r="I5" s="18"/>
    </row>
    <row r="6" spans="1:9" ht="21.75" customHeight="1">
      <c r="A6" s="16" t="s">
        <v>288</v>
      </c>
      <c r="B6" s="17"/>
      <c r="C6" s="17"/>
      <c r="D6" s="18"/>
      <c r="E6" s="18"/>
      <c r="F6" s="16" t="s">
        <v>289</v>
      </c>
      <c r="G6" s="19"/>
      <c r="H6" s="18"/>
      <c r="I6" s="18"/>
    </row>
    <row r="7" spans="1:9" ht="21.75" customHeight="1">
      <c r="A7" s="20" t="s">
        <v>290</v>
      </c>
      <c r="B7" s="21"/>
      <c r="C7" s="22"/>
      <c r="D7" s="23" t="s">
        <v>291</v>
      </c>
      <c r="E7" s="23"/>
      <c r="F7" s="24" t="s">
        <v>292</v>
      </c>
      <c r="G7" s="25"/>
      <c r="H7" s="26"/>
      <c r="I7" s="40"/>
    </row>
    <row r="8" spans="1:9" ht="21.75" customHeight="1">
      <c r="A8" s="27"/>
      <c r="B8" s="28"/>
      <c r="C8" s="29"/>
      <c r="D8" s="23" t="s">
        <v>293</v>
      </c>
      <c r="E8" s="23"/>
      <c r="F8" s="24" t="s">
        <v>293</v>
      </c>
      <c r="G8" s="25"/>
      <c r="H8" s="26"/>
      <c r="I8" s="40"/>
    </row>
    <row r="9" spans="1:9" ht="21.75" customHeight="1">
      <c r="A9" s="30"/>
      <c r="B9" s="31"/>
      <c r="C9" s="32"/>
      <c r="D9" s="23" t="s">
        <v>294</v>
      </c>
      <c r="E9" s="23"/>
      <c r="F9" s="24" t="s">
        <v>295</v>
      </c>
      <c r="G9" s="25"/>
      <c r="H9" s="26"/>
      <c r="I9" s="40"/>
    </row>
    <row r="10" spans="1:9" ht="21.75" customHeight="1">
      <c r="A10" s="18" t="s">
        <v>296</v>
      </c>
      <c r="B10" s="18" t="s">
        <v>297</v>
      </c>
      <c r="C10" s="18"/>
      <c r="D10" s="18"/>
      <c r="E10" s="18"/>
      <c r="F10" s="16" t="s">
        <v>298</v>
      </c>
      <c r="G10" s="17"/>
      <c r="H10" s="17"/>
      <c r="I10" s="19"/>
    </row>
    <row r="11" spans="1:9" ht="100.5" customHeight="1">
      <c r="A11" s="33"/>
      <c r="B11" s="34" t="s">
        <v>299</v>
      </c>
      <c r="C11" s="34"/>
      <c r="D11" s="34"/>
      <c r="E11" s="34"/>
      <c r="F11" s="35" t="s">
        <v>299</v>
      </c>
      <c r="G11" s="36"/>
      <c r="H11" s="36"/>
      <c r="I11" s="41"/>
    </row>
    <row r="12" spans="1:9" ht="24">
      <c r="A12" s="18" t="s">
        <v>300</v>
      </c>
      <c r="B12" s="37" t="s">
        <v>301</v>
      </c>
      <c r="C12" s="18" t="s">
        <v>302</v>
      </c>
      <c r="D12" s="18" t="s">
        <v>303</v>
      </c>
      <c r="E12" s="18" t="s">
        <v>304</v>
      </c>
      <c r="F12" s="18" t="s">
        <v>302</v>
      </c>
      <c r="G12" s="18" t="s">
        <v>303</v>
      </c>
      <c r="H12" s="18"/>
      <c r="I12" s="18" t="s">
        <v>304</v>
      </c>
    </row>
    <row r="13" spans="1:9" ht="21.75" customHeight="1">
      <c r="A13" s="18"/>
      <c r="B13" s="18" t="s">
        <v>305</v>
      </c>
      <c r="C13" s="18" t="s">
        <v>306</v>
      </c>
      <c r="D13" s="23" t="s">
        <v>307</v>
      </c>
      <c r="E13" s="23"/>
      <c r="F13" s="18" t="s">
        <v>306</v>
      </c>
      <c r="G13" s="38" t="s">
        <v>307</v>
      </c>
      <c r="H13" s="38"/>
      <c r="I13" s="23"/>
    </row>
    <row r="14" spans="1:9" ht="21.75" customHeight="1">
      <c r="A14" s="18"/>
      <c r="B14" s="18"/>
      <c r="C14" s="18"/>
      <c r="D14" s="23" t="s">
        <v>308</v>
      </c>
      <c r="E14" s="23"/>
      <c r="F14" s="18"/>
      <c r="G14" s="38" t="s">
        <v>308</v>
      </c>
      <c r="H14" s="38"/>
      <c r="I14" s="23"/>
    </row>
    <row r="15" spans="1:9" ht="21.75" customHeight="1">
      <c r="A15" s="18"/>
      <c r="B15" s="18"/>
      <c r="C15" s="18"/>
      <c r="D15" s="23" t="s">
        <v>309</v>
      </c>
      <c r="E15" s="23"/>
      <c r="F15" s="18"/>
      <c r="G15" s="38" t="s">
        <v>309</v>
      </c>
      <c r="H15" s="38"/>
      <c r="I15" s="23"/>
    </row>
    <row r="16" spans="1:9" ht="21.75" customHeight="1">
      <c r="A16" s="18"/>
      <c r="B16" s="18"/>
      <c r="C16" s="18" t="s">
        <v>310</v>
      </c>
      <c r="D16" s="23" t="s">
        <v>307</v>
      </c>
      <c r="E16" s="23"/>
      <c r="F16" s="18" t="s">
        <v>310</v>
      </c>
      <c r="G16" s="38" t="s">
        <v>307</v>
      </c>
      <c r="H16" s="38"/>
      <c r="I16" s="23"/>
    </row>
    <row r="17" spans="1:9" ht="21.75" customHeight="1">
      <c r="A17" s="18"/>
      <c r="B17" s="18"/>
      <c r="C17" s="18"/>
      <c r="D17" s="23" t="s">
        <v>308</v>
      </c>
      <c r="E17" s="23"/>
      <c r="F17" s="18"/>
      <c r="G17" s="38" t="s">
        <v>308</v>
      </c>
      <c r="H17" s="38"/>
      <c r="I17" s="23"/>
    </row>
    <row r="18" spans="1:9" ht="21.75" customHeight="1">
      <c r="A18" s="18"/>
      <c r="B18" s="18"/>
      <c r="C18" s="18"/>
      <c r="D18" s="23" t="s">
        <v>309</v>
      </c>
      <c r="E18" s="23"/>
      <c r="F18" s="18"/>
      <c r="G18" s="38" t="s">
        <v>309</v>
      </c>
      <c r="H18" s="38"/>
      <c r="I18" s="23"/>
    </row>
    <row r="19" spans="1:9" ht="21.75" customHeight="1">
      <c r="A19" s="18"/>
      <c r="B19" s="18"/>
      <c r="C19" s="18" t="s">
        <v>311</v>
      </c>
      <c r="D19" s="23" t="s">
        <v>307</v>
      </c>
      <c r="E19" s="23"/>
      <c r="F19" s="18" t="s">
        <v>311</v>
      </c>
      <c r="G19" s="38" t="s">
        <v>307</v>
      </c>
      <c r="H19" s="38"/>
      <c r="I19" s="23"/>
    </row>
    <row r="20" spans="1:9" ht="21.75" customHeight="1">
      <c r="A20" s="18"/>
      <c r="B20" s="18"/>
      <c r="C20" s="18"/>
      <c r="D20" s="23" t="s">
        <v>308</v>
      </c>
      <c r="E20" s="23"/>
      <c r="F20" s="18"/>
      <c r="G20" s="38" t="s">
        <v>308</v>
      </c>
      <c r="H20" s="38"/>
      <c r="I20" s="23"/>
    </row>
    <row r="21" spans="1:9" ht="21.75" customHeight="1">
      <c r="A21" s="18"/>
      <c r="B21" s="18"/>
      <c r="C21" s="18"/>
      <c r="D21" s="23" t="s">
        <v>309</v>
      </c>
      <c r="E21" s="23"/>
      <c r="F21" s="18"/>
      <c r="G21" s="38" t="s">
        <v>309</v>
      </c>
      <c r="H21" s="38"/>
      <c r="I21" s="23"/>
    </row>
    <row r="22" spans="1:9" ht="21.75" customHeight="1">
      <c r="A22" s="18"/>
      <c r="B22" s="18"/>
      <c r="C22" s="18" t="s">
        <v>312</v>
      </c>
      <c r="D22" s="23" t="s">
        <v>307</v>
      </c>
      <c r="E22" s="23"/>
      <c r="F22" s="18" t="s">
        <v>312</v>
      </c>
      <c r="G22" s="38" t="s">
        <v>307</v>
      </c>
      <c r="H22" s="38"/>
      <c r="I22" s="23"/>
    </row>
    <row r="23" spans="1:9" ht="21.75" customHeight="1">
      <c r="A23" s="18"/>
      <c r="B23" s="18"/>
      <c r="C23" s="18"/>
      <c r="D23" s="23" t="s">
        <v>308</v>
      </c>
      <c r="E23" s="23"/>
      <c r="F23" s="18"/>
      <c r="G23" s="38" t="s">
        <v>308</v>
      </c>
      <c r="H23" s="38"/>
      <c r="I23" s="23"/>
    </row>
    <row r="24" spans="1:9" ht="21.75" customHeight="1">
      <c r="A24" s="18"/>
      <c r="B24" s="18"/>
      <c r="C24" s="18"/>
      <c r="D24" s="23" t="s">
        <v>309</v>
      </c>
      <c r="E24" s="23"/>
      <c r="F24" s="18"/>
      <c r="G24" s="38" t="s">
        <v>309</v>
      </c>
      <c r="H24" s="38"/>
      <c r="I24" s="23"/>
    </row>
    <row r="25" spans="1:9" ht="21.75" customHeight="1">
      <c r="A25" s="18"/>
      <c r="B25" s="18"/>
      <c r="C25" s="18" t="s">
        <v>313</v>
      </c>
      <c r="D25" s="23"/>
      <c r="E25" s="18"/>
      <c r="F25" s="18" t="s">
        <v>313</v>
      </c>
      <c r="G25" s="38"/>
      <c r="H25" s="38"/>
      <c r="I25" s="23"/>
    </row>
    <row r="26" spans="1:9" ht="21.75" customHeight="1">
      <c r="A26" s="18"/>
      <c r="B26" s="18" t="s">
        <v>314</v>
      </c>
      <c r="C26" s="18" t="s">
        <v>315</v>
      </c>
      <c r="D26" s="23" t="s">
        <v>307</v>
      </c>
      <c r="E26" s="23"/>
      <c r="F26" s="18" t="s">
        <v>315</v>
      </c>
      <c r="G26" s="38" t="s">
        <v>307</v>
      </c>
      <c r="H26" s="38"/>
      <c r="I26" s="23"/>
    </row>
    <row r="27" spans="1:9" ht="21.75" customHeight="1">
      <c r="A27" s="18"/>
      <c r="B27" s="18"/>
      <c r="C27" s="18"/>
      <c r="D27" s="23" t="s">
        <v>308</v>
      </c>
      <c r="E27" s="23"/>
      <c r="F27" s="18"/>
      <c r="G27" s="38" t="s">
        <v>308</v>
      </c>
      <c r="H27" s="38"/>
      <c r="I27" s="23"/>
    </row>
    <row r="28" spans="1:9" ht="21.75" customHeight="1">
      <c r="A28" s="18"/>
      <c r="B28" s="18"/>
      <c r="C28" s="18"/>
      <c r="D28" s="23" t="s">
        <v>309</v>
      </c>
      <c r="E28" s="23"/>
      <c r="F28" s="18"/>
      <c r="G28" s="38" t="s">
        <v>309</v>
      </c>
      <c r="H28" s="38"/>
      <c r="I28" s="23"/>
    </row>
    <row r="29" spans="1:9" ht="21.75" customHeight="1">
      <c r="A29" s="18"/>
      <c r="B29" s="18"/>
      <c r="C29" s="18" t="s">
        <v>316</v>
      </c>
      <c r="D29" s="23" t="s">
        <v>307</v>
      </c>
      <c r="E29" s="23"/>
      <c r="F29" s="18" t="s">
        <v>316</v>
      </c>
      <c r="G29" s="38" t="s">
        <v>307</v>
      </c>
      <c r="H29" s="38"/>
      <c r="I29" s="23"/>
    </row>
    <row r="30" spans="1:9" ht="21.75" customHeight="1">
      <c r="A30" s="18"/>
      <c r="B30" s="18"/>
      <c r="C30" s="18"/>
      <c r="D30" s="23" t="s">
        <v>308</v>
      </c>
      <c r="E30" s="23"/>
      <c r="F30" s="18"/>
      <c r="G30" s="38" t="s">
        <v>308</v>
      </c>
      <c r="H30" s="38"/>
      <c r="I30" s="23"/>
    </row>
    <row r="31" spans="1:9" ht="21.75" customHeight="1">
      <c r="A31" s="18"/>
      <c r="B31" s="18"/>
      <c r="C31" s="18"/>
      <c r="D31" s="23" t="s">
        <v>309</v>
      </c>
      <c r="E31" s="23"/>
      <c r="F31" s="18"/>
      <c r="G31" s="38" t="s">
        <v>309</v>
      </c>
      <c r="H31" s="38"/>
      <c r="I31" s="23"/>
    </row>
    <row r="32" spans="1:9" ht="21.75" customHeight="1">
      <c r="A32" s="18"/>
      <c r="B32" s="18"/>
      <c r="C32" s="18" t="s">
        <v>317</v>
      </c>
      <c r="D32" s="23" t="s">
        <v>307</v>
      </c>
      <c r="E32" s="23"/>
      <c r="F32" s="18" t="s">
        <v>317</v>
      </c>
      <c r="G32" s="38" t="s">
        <v>307</v>
      </c>
      <c r="H32" s="38"/>
      <c r="I32" s="23"/>
    </row>
    <row r="33" spans="1:9" ht="21.75" customHeight="1">
      <c r="A33" s="18"/>
      <c r="B33" s="18"/>
      <c r="C33" s="18"/>
      <c r="D33" s="23" t="s">
        <v>308</v>
      </c>
      <c r="E33" s="23"/>
      <c r="F33" s="18"/>
      <c r="G33" s="38" t="s">
        <v>308</v>
      </c>
      <c r="H33" s="38"/>
      <c r="I33" s="23"/>
    </row>
    <row r="34" spans="1:9" ht="21.75" customHeight="1">
      <c r="A34" s="18"/>
      <c r="B34" s="18"/>
      <c r="C34" s="18"/>
      <c r="D34" s="23" t="s">
        <v>309</v>
      </c>
      <c r="E34" s="23"/>
      <c r="F34" s="18"/>
      <c r="G34" s="38" t="s">
        <v>309</v>
      </c>
      <c r="H34" s="38"/>
      <c r="I34" s="23"/>
    </row>
    <row r="35" spans="1:9" ht="21.75" customHeight="1">
      <c r="A35" s="18"/>
      <c r="B35" s="18"/>
      <c r="C35" s="18" t="s">
        <v>318</v>
      </c>
      <c r="D35" s="23" t="s">
        <v>307</v>
      </c>
      <c r="E35" s="23"/>
      <c r="F35" s="18" t="s">
        <v>318</v>
      </c>
      <c r="G35" s="38" t="s">
        <v>307</v>
      </c>
      <c r="H35" s="38"/>
      <c r="I35" s="23"/>
    </row>
    <row r="36" spans="1:9" ht="21.75" customHeight="1">
      <c r="A36" s="18"/>
      <c r="B36" s="18"/>
      <c r="C36" s="18"/>
      <c r="D36" s="23" t="s">
        <v>308</v>
      </c>
      <c r="E36" s="23"/>
      <c r="F36" s="18"/>
      <c r="G36" s="38" t="s">
        <v>308</v>
      </c>
      <c r="H36" s="38"/>
      <c r="I36" s="23"/>
    </row>
    <row r="37" spans="1:9" ht="21.75" customHeight="1">
      <c r="A37" s="18"/>
      <c r="B37" s="18"/>
      <c r="C37" s="18"/>
      <c r="D37" s="23" t="s">
        <v>309</v>
      </c>
      <c r="E37" s="23"/>
      <c r="F37" s="18"/>
      <c r="G37" s="38" t="s">
        <v>309</v>
      </c>
      <c r="H37" s="38"/>
      <c r="I37" s="23"/>
    </row>
    <row r="38" spans="1:9" ht="21.75" customHeight="1">
      <c r="A38" s="18"/>
      <c r="B38" s="18"/>
      <c r="C38" s="18" t="s">
        <v>313</v>
      </c>
      <c r="D38" s="23"/>
      <c r="E38" s="23"/>
      <c r="F38" s="18" t="s">
        <v>313</v>
      </c>
      <c r="G38" s="38"/>
      <c r="H38" s="38"/>
      <c r="I38" s="23"/>
    </row>
    <row r="39" spans="1:9" ht="21.75" customHeight="1">
      <c r="A39" s="18"/>
      <c r="B39" s="18" t="s">
        <v>319</v>
      </c>
      <c r="C39" s="18" t="s">
        <v>320</v>
      </c>
      <c r="D39" s="23" t="s">
        <v>307</v>
      </c>
      <c r="E39" s="18"/>
      <c r="F39" s="18" t="s">
        <v>320</v>
      </c>
      <c r="G39" s="38" t="s">
        <v>307</v>
      </c>
      <c r="H39" s="38"/>
      <c r="I39" s="23"/>
    </row>
    <row r="40" spans="1:9" ht="21.75" customHeight="1">
      <c r="A40" s="18"/>
      <c r="B40" s="18"/>
      <c r="C40" s="18"/>
      <c r="D40" s="23" t="s">
        <v>308</v>
      </c>
      <c r="E40" s="18"/>
      <c r="F40" s="18"/>
      <c r="G40" s="38" t="s">
        <v>308</v>
      </c>
      <c r="H40" s="38"/>
      <c r="I40" s="23"/>
    </row>
    <row r="41" spans="1:9" ht="21.75" customHeight="1">
      <c r="A41" s="18"/>
      <c r="B41" s="18"/>
      <c r="C41" s="18"/>
      <c r="D41" s="23" t="s">
        <v>309</v>
      </c>
      <c r="E41" s="18"/>
      <c r="F41" s="18"/>
      <c r="G41" s="38" t="s">
        <v>309</v>
      </c>
      <c r="H41" s="38"/>
      <c r="I41" s="23"/>
    </row>
    <row r="42" spans="1:9" ht="21.75" customHeight="1">
      <c r="A42" s="18"/>
      <c r="B42" s="18"/>
      <c r="C42" s="18" t="s">
        <v>313</v>
      </c>
      <c r="D42" s="23"/>
      <c r="E42" s="18"/>
      <c r="F42" s="18" t="s">
        <v>313</v>
      </c>
      <c r="G42" s="38"/>
      <c r="H42" s="38"/>
      <c r="I42" s="23"/>
    </row>
    <row r="43" spans="1:9" ht="21" customHeight="1">
      <c r="A43" s="39" t="s">
        <v>341</v>
      </c>
      <c r="B43" s="39"/>
      <c r="C43" s="39"/>
      <c r="D43" s="39"/>
      <c r="E43" s="39"/>
      <c r="F43" s="39"/>
      <c r="G43" s="39"/>
      <c r="H43" s="39"/>
      <c r="I43" s="3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944444444444444" right="0.46944444444444444" top="0.38958333333333334" bottom="0.38958333333333334" header="0.34930555555555554" footer="0.2"/>
  <pageSetup fitToHeight="1" fitToWidth="1" horizontalDpi="1200" verticalDpi="1200" orientation="portrait" paperSize="9" scale="70"/>
</worksheet>
</file>

<file path=xl/worksheets/sheet18.xml><?xml version="1.0" encoding="utf-8"?>
<worksheet xmlns="http://schemas.openxmlformats.org/spreadsheetml/2006/main" xmlns:r="http://schemas.openxmlformats.org/officeDocument/2006/relationships">
  <dimension ref="A1:O45"/>
  <sheetViews>
    <sheetView zoomScaleSheetLayoutView="100" workbookViewId="0" topLeftCell="A1">
      <selection activeCell="K6" sqref="H6:K6"/>
    </sheetView>
  </sheetViews>
  <sheetFormatPr defaultColWidth="9.33203125" defaultRowHeight="11.25" customHeight="1"/>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1" max="11" width="15.33203125" style="0" customWidth="1"/>
    <col min="12" max="15" width="10.5" style="0" customWidth="1"/>
  </cols>
  <sheetData>
    <row r="1" spans="1:2" ht="24" customHeight="1">
      <c r="A1" s="3" t="s">
        <v>44</v>
      </c>
      <c r="B1" s="3"/>
    </row>
    <row r="2" spans="1:15" s="1" customFormat="1" ht="56.25" customHeight="1">
      <c r="A2" s="4" t="s">
        <v>45</v>
      </c>
      <c r="B2" s="4"/>
      <c r="C2" s="4"/>
      <c r="D2" s="4"/>
      <c r="E2" s="4"/>
      <c r="F2" s="4"/>
      <c r="G2" s="4"/>
      <c r="H2" s="4"/>
      <c r="I2" s="4"/>
      <c r="J2" s="4"/>
      <c r="K2" s="4"/>
      <c r="L2" s="4"/>
      <c r="M2" s="4"/>
      <c r="N2" s="4"/>
      <c r="O2" s="4"/>
    </row>
    <row r="3" spans="1:15" s="1" customFormat="1" ht="26.25" customHeight="1">
      <c r="A3" s="4" t="s">
        <v>342</v>
      </c>
      <c r="B3" s="4"/>
      <c r="C3" s="4"/>
      <c r="D3" s="4"/>
      <c r="E3" s="4"/>
      <c r="F3" s="4"/>
      <c r="G3" s="4"/>
      <c r="H3" s="4"/>
      <c r="I3" s="4"/>
      <c r="J3" s="4"/>
      <c r="K3" s="4"/>
      <c r="L3" s="4"/>
      <c r="M3" s="4"/>
      <c r="N3" s="4"/>
      <c r="O3" s="4"/>
    </row>
    <row r="4" spans="1:15" s="1" customFormat="1" ht="24.75" customHeight="1">
      <c r="A4" s="5" t="s">
        <v>6</v>
      </c>
      <c r="B4" s="5" t="s">
        <v>343</v>
      </c>
      <c r="C4" s="5" t="s">
        <v>344</v>
      </c>
      <c r="D4" s="5"/>
      <c r="E4" s="5" t="s">
        <v>345</v>
      </c>
      <c r="F4" s="5"/>
      <c r="G4" s="5" t="s">
        <v>346</v>
      </c>
      <c r="H4" s="5" t="s">
        <v>347</v>
      </c>
      <c r="I4" s="5"/>
      <c r="J4" s="5"/>
      <c r="K4" s="5"/>
      <c r="L4" s="5" t="s">
        <v>348</v>
      </c>
      <c r="M4" s="5"/>
      <c r="N4" s="5"/>
      <c r="O4" s="5"/>
    </row>
    <row r="5" spans="1:15" s="1" customFormat="1" ht="31.5" customHeight="1">
      <c r="A5" s="5"/>
      <c r="B5" s="5"/>
      <c r="C5" s="5" t="s">
        <v>349</v>
      </c>
      <c r="D5" s="5" t="s">
        <v>350</v>
      </c>
      <c r="E5" s="5" t="s">
        <v>349</v>
      </c>
      <c r="F5" s="5" t="s">
        <v>350</v>
      </c>
      <c r="G5" s="5"/>
      <c r="H5" s="5" t="s">
        <v>351</v>
      </c>
      <c r="I5" s="5" t="s">
        <v>352</v>
      </c>
      <c r="J5" s="5" t="s">
        <v>353</v>
      </c>
      <c r="K5" s="5" t="s">
        <v>354</v>
      </c>
      <c r="L5" s="5" t="s">
        <v>351</v>
      </c>
      <c r="M5" s="5" t="s">
        <v>352</v>
      </c>
      <c r="N5" s="5" t="s">
        <v>353</v>
      </c>
      <c r="O5" s="5" t="s">
        <v>354</v>
      </c>
    </row>
    <row r="6" spans="1:15" s="1" customFormat="1" ht="30" customHeight="1">
      <c r="A6" s="5">
        <v>1</v>
      </c>
      <c r="B6" s="5" t="s">
        <v>137</v>
      </c>
      <c r="C6" s="5">
        <v>0</v>
      </c>
      <c r="D6" s="5">
        <v>6</v>
      </c>
      <c r="E6" s="5">
        <v>1</v>
      </c>
      <c r="F6" s="5">
        <v>5</v>
      </c>
      <c r="G6" s="5">
        <v>2</v>
      </c>
      <c r="H6" s="5">
        <v>0</v>
      </c>
      <c r="I6" s="8">
        <v>0</v>
      </c>
      <c r="J6" s="5">
        <v>61</v>
      </c>
      <c r="K6" s="8">
        <v>21.86</v>
      </c>
      <c r="L6" s="5">
        <v>0</v>
      </c>
      <c r="M6" s="5">
        <v>0</v>
      </c>
      <c r="N6" s="5">
        <v>0</v>
      </c>
      <c r="O6" s="5">
        <v>0</v>
      </c>
    </row>
    <row r="7" spans="1:15" s="1" customFormat="1" ht="19.5" customHeight="1">
      <c r="A7" s="5">
        <v>2</v>
      </c>
      <c r="B7" s="5"/>
      <c r="C7" s="5"/>
      <c r="D7" s="5"/>
      <c r="E7" s="5"/>
      <c r="F7" s="5"/>
      <c r="G7" s="5"/>
      <c r="H7" s="5"/>
      <c r="I7" s="8"/>
      <c r="J7" s="5"/>
      <c r="K7" s="8"/>
      <c r="L7" s="5"/>
      <c r="M7" s="5"/>
      <c r="N7" s="5"/>
      <c r="O7" s="5"/>
    </row>
    <row r="8" spans="1:15" s="1" customFormat="1" ht="19.5" customHeight="1">
      <c r="A8" s="5">
        <v>3</v>
      </c>
      <c r="B8" s="5"/>
      <c r="C8" s="5"/>
      <c r="D8" s="5"/>
      <c r="E8" s="5"/>
      <c r="F8" s="5"/>
      <c r="G8" s="5"/>
      <c r="H8" s="5"/>
      <c r="I8" s="8"/>
      <c r="J8" s="5"/>
      <c r="K8" s="8"/>
      <c r="L8" s="5"/>
      <c r="M8" s="5"/>
      <c r="N8" s="5"/>
      <c r="O8" s="5"/>
    </row>
    <row r="9" spans="1:15" s="1" customFormat="1" ht="19.5" customHeight="1">
      <c r="A9" s="5">
        <v>4</v>
      </c>
      <c r="B9" s="5"/>
      <c r="C9" s="5"/>
      <c r="D9" s="5"/>
      <c r="E9" s="5"/>
      <c r="F9" s="5"/>
      <c r="G9" s="5"/>
      <c r="H9" s="5"/>
      <c r="I9" s="8"/>
      <c r="J9" s="5"/>
      <c r="K9" s="8"/>
      <c r="L9" s="5"/>
      <c r="M9" s="5"/>
      <c r="N9" s="5"/>
      <c r="O9" s="5"/>
    </row>
    <row r="10" spans="1:15" s="1" customFormat="1" ht="19.5" customHeight="1">
      <c r="A10" s="5">
        <v>5</v>
      </c>
      <c r="B10" s="5"/>
      <c r="C10" s="5"/>
      <c r="D10" s="5"/>
      <c r="E10" s="5"/>
      <c r="F10" s="5"/>
      <c r="G10" s="5"/>
      <c r="H10" s="5"/>
      <c r="I10" s="8"/>
      <c r="J10" s="5"/>
      <c r="K10" s="8"/>
      <c r="L10" s="5"/>
      <c r="M10" s="5"/>
      <c r="N10" s="5"/>
      <c r="O10" s="5"/>
    </row>
    <row r="11" spans="1:15" s="1" customFormat="1" ht="19.5" customHeight="1">
      <c r="A11" s="5">
        <v>6</v>
      </c>
      <c r="B11" s="5"/>
      <c r="C11" s="5"/>
      <c r="D11" s="5"/>
      <c r="E11" s="5"/>
      <c r="F11" s="5"/>
      <c r="G11" s="5"/>
      <c r="H11" s="5"/>
      <c r="I11" s="8"/>
      <c r="J11" s="5"/>
      <c r="K11" s="8"/>
      <c r="L11" s="5"/>
      <c r="M11" s="5"/>
      <c r="N11" s="5"/>
      <c r="O11" s="5"/>
    </row>
    <row r="12" spans="1:15" s="1" customFormat="1" ht="19.5" customHeight="1">
      <c r="A12" s="5">
        <v>7</v>
      </c>
      <c r="B12" s="5"/>
      <c r="C12" s="5"/>
      <c r="D12" s="5"/>
      <c r="E12" s="5"/>
      <c r="F12" s="5"/>
      <c r="G12" s="5"/>
      <c r="H12" s="5"/>
      <c r="I12" s="8"/>
      <c r="J12" s="5"/>
      <c r="K12" s="8"/>
      <c r="L12" s="5"/>
      <c r="M12" s="5"/>
      <c r="N12" s="5"/>
      <c r="O12" s="5"/>
    </row>
    <row r="13" spans="1:15" s="1" customFormat="1" ht="19.5" customHeight="1">
      <c r="A13" s="5">
        <v>8</v>
      </c>
      <c r="B13" s="5"/>
      <c r="C13" s="5"/>
      <c r="D13" s="5"/>
      <c r="E13" s="5"/>
      <c r="F13" s="5"/>
      <c r="G13" s="5"/>
      <c r="H13" s="5"/>
      <c r="I13" s="8"/>
      <c r="J13" s="5"/>
      <c r="K13" s="8"/>
      <c r="L13" s="5"/>
      <c r="M13" s="5"/>
      <c r="N13" s="5"/>
      <c r="O13" s="5"/>
    </row>
    <row r="14" spans="1:15" s="1" customFormat="1" ht="19.5" customHeight="1">
      <c r="A14" s="5">
        <v>9</v>
      </c>
      <c r="B14" s="5"/>
      <c r="C14" s="5"/>
      <c r="D14" s="5"/>
      <c r="E14" s="5"/>
      <c r="F14" s="5"/>
      <c r="G14" s="5"/>
      <c r="H14" s="5"/>
      <c r="I14" s="8"/>
      <c r="J14" s="5"/>
      <c r="K14" s="8"/>
      <c r="L14" s="5"/>
      <c r="M14" s="5"/>
      <c r="N14" s="5"/>
      <c r="O14" s="5"/>
    </row>
    <row r="15" spans="1:15" s="1" customFormat="1" ht="19.5" customHeight="1">
      <c r="A15" s="5">
        <v>10</v>
      </c>
      <c r="B15" s="5"/>
      <c r="C15" s="5"/>
      <c r="D15" s="5"/>
      <c r="E15" s="5"/>
      <c r="F15" s="5"/>
      <c r="G15" s="5"/>
      <c r="H15" s="5"/>
      <c r="I15" s="8"/>
      <c r="J15" s="5"/>
      <c r="K15" s="8"/>
      <c r="L15" s="5"/>
      <c r="M15" s="5"/>
      <c r="N15" s="5"/>
      <c r="O15" s="5"/>
    </row>
    <row r="16" spans="1:15" s="1" customFormat="1" ht="19.5" customHeight="1">
      <c r="A16" s="5">
        <v>11</v>
      </c>
      <c r="B16" s="5"/>
      <c r="C16" s="5"/>
      <c r="D16" s="5"/>
      <c r="E16" s="5"/>
      <c r="F16" s="5"/>
      <c r="G16" s="5"/>
      <c r="H16" s="5"/>
      <c r="I16" s="8"/>
      <c r="J16" s="5"/>
      <c r="K16" s="8"/>
      <c r="L16" s="5"/>
      <c r="M16" s="5"/>
      <c r="N16" s="5"/>
      <c r="O16" s="5"/>
    </row>
    <row r="17" spans="1:15" s="1" customFormat="1" ht="19.5" customHeight="1">
      <c r="A17" s="5">
        <v>12</v>
      </c>
      <c r="B17" s="5"/>
      <c r="C17" s="5"/>
      <c r="D17" s="5"/>
      <c r="E17" s="5"/>
      <c r="F17" s="5"/>
      <c r="G17" s="5"/>
      <c r="H17" s="5"/>
      <c r="I17" s="8"/>
      <c r="J17" s="5"/>
      <c r="K17" s="8"/>
      <c r="L17" s="5"/>
      <c r="M17" s="5"/>
      <c r="N17" s="5"/>
      <c r="O17" s="5"/>
    </row>
    <row r="18" spans="1:15" s="1" customFormat="1" ht="19.5" customHeight="1">
      <c r="A18" s="5">
        <v>13</v>
      </c>
      <c r="B18" s="5"/>
      <c r="C18" s="5"/>
      <c r="D18" s="5"/>
      <c r="E18" s="5"/>
      <c r="F18" s="5"/>
      <c r="G18" s="5"/>
      <c r="H18" s="5"/>
      <c r="I18" s="8"/>
      <c r="J18" s="5"/>
      <c r="K18" s="8"/>
      <c r="L18" s="5"/>
      <c r="M18" s="5"/>
      <c r="N18" s="5"/>
      <c r="O18" s="5"/>
    </row>
    <row r="19" spans="1:15" s="1" customFormat="1" ht="19.5" customHeight="1">
      <c r="A19" s="5">
        <v>14</v>
      </c>
      <c r="B19" s="5"/>
      <c r="C19" s="5"/>
      <c r="D19" s="5"/>
      <c r="E19" s="5"/>
      <c r="F19" s="5"/>
      <c r="G19" s="5"/>
      <c r="H19" s="5"/>
      <c r="I19" s="8"/>
      <c r="J19" s="5"/>
      <c r="K19" s="8"/>
      <c r="L19" s="5"/>
      <c r="M19" s="5"/>
      <c r="N19" s="5"/>
      <c r="O19" s="5"/>
    </row>
    <row r="20" spans="1:15" s="1" customFormat="1" ht="19.5" customHeight="1">
      <c r="A20" s="5"/>
      <c r="B20" s="5" t="s">
        <v>126</v>
      </c>
      <c r="C20" s="5">
        <f aca="true" t="shared" si="0" ref="C20:O20">SUM(C6:C19)</f>
        <v>0</v>
      </c>
      <c r="D20" s="5">
        <f t="shared" si="0"/>
        <v>6</v>
      </c>
      <c r="E20" s="5">
        <f t="shared" si="0"/>
        <v>1</v>
      </c>
      <c r="F20" s="5">
        <f t="shared" si="0"/>
        <v>5</v>
      </c>
      <c r="G20" s="5">
        <f t="shared" si="0"/>
        <v>2</v>
      </c>
      <c r="H20" s="5">
        <f t="shared" si="0"/>
        <v>0</v>
      </c>
      <c r="I20" s="5">
        <f t="shared" si="0"/>
        <v>0</v>
      </c>
      <c r="J20" s="5">
        <f t="shared" si="0"/>
        <v>61</v>
      </c>
      <c r="K20" s="5">
        <f t="shared" si="0"/>
        <v>21.86</v>
      </c>
      <c r="L20" s="5">
        <f t="shared" si="0"/>
        <v>0</v>
      </c>
      <c r="M20" s="5">
        <f t="shared" si="0"/>
        <v>0</v>
      </c>
      <c r="N20" s="5">
        <f t="shared" si="0"/>
        <v>0</v>
      </c>
      <c r="O20" s="5">
        <f t="shared" si="0"/>
        <v>0</v>
      </c>
    </row>
    <row r="21" spans="1:15" s="1" customFormat="1" ht="24.75" customHeight="1">
      <c r="A21" s="6"/>
      <c r="B21" s="6"/>
      <c r="C21" s="6"/>
      <c r="D21" s="6"/>
      <c r="E21" s="6"/>
      <c r="F21" s="6"/>
      <c r="G21" s="6"/>
      <c r="H21" s="6"/>
      <c r="I21" s="6"/>
      <c r="J21" s="6"/>
      <c r="K21" s="6"/>
      <c r="L21" s="6"/>
      <c r="M21" s="6"/>
      <c r="N21" s="6"/>
      <c r="O21" s="6"/>
    </row>
    <row r="22" spans="1:15" s="1" customFormat="1" ht="24.75" customHeight="1">
      <c r="A22" s="6"/>
      <c r="B22" s="6"/>
      <c r="C22" s="6"/>
      <c r="D22" s="6"/>
      <c r="E22" s="6"/>
      <c r="F22" s="6"/>
      <c r="G22" s="6"/>
      <c r="H22" s="6"/>
      <c r="I22" s="6"/>
      <c r="J22" s="6"/>
      <c r="K22" s="6"/>
      <c r="L22" s="6"/>
      <c r="M22" s="6"/>
      <c r="N22" s="6"/>
      <c r="O22" s="6"/>
    </row>
    <row r="23" spans="1:15" s="1" customFormat="1" ht="24.75" customHeight="1">
      <c r="A23" s="6"/>
      <c r="B23" s="6"/>
      <c r="C23" s="6"/>
      <c r="D23" s="6"/>
      <c r="E23" s="6"/>
      <c r="F23" s="6"/>
      <c r="G23" s="6"/>
      <c r="H23" s="6"/>
      <c r="I23" s="6"/>
      <c r="J23" s="6"/>
      <c r="K23" s="6"/>
      <c r="L23" s="6"/>
      <c r="M23" s="6"/>
      <c r="N23" s="6"/>
      <c r="O23" s="6"/>
    </row>
    <row r="24" spans="1:15" s="1" customFormat="1" ht="24.75" customHeight="1">
      <c r="A24" s="6"/>
      <c r="B24" s="6"/>
      <c r="C24" s="6"/>
      <c r="D24" s="6"/>
      <c r="E24" s="6"/>
      <c r="F24" s="6"/>
      <c r="G24" s="6"/>
      <c r="H24" s="6"/>
      <c r="I24" s="6"/>
      <c r="J24" s="6"/>
      <c r="K24" s="6"/>
      <c r="L24" s="6"/>
      <c r="M24" s="6"/>
      <c r="N24" s="6"/>
      <c r="O24" s="6"/>
    </row>
    <row r="25" spans="1:15" s="1" customFormat="1" ht="24.75" customHeight="1">
      <c r="A25" s="6"/>
      <c r="B25" s="6"/>
      <c r="C25" s="6"/>
      <c r="D25" s="6"/>
      <c r="E25" s="6"/>
      <c r="F25" s="6"/>
      <c r="G25" s="6"/>
      <c r="H25" s="6"/>
      <c r="I25" s="6"/>
      <c r="J25" s="6"/>
      <c r="K25" s="6"/>
      <c r="L25" s="6"/>
      <c r="M25" s="6"/>
      <c r="N25" s="6"/>
      <c r="O25" s="6"/>
    </row>
    <row r="26" spans="1:15" s="1" customFormat="1" ht="24.75" customHeight="1">
      <c r="A26" s="6"/>
      <c r="B26" s="6"/>
      <c r="C26" s="6"/>
      <c r="D26" s="6"/>
      <c r="E26" s="6"/>
      <c r="F26" s="6"/>
      <c r="G26" s="6"/>
      <c r="H26" s="6"/>
      <c r="I26" s="6"/>
      <c r="J26" s="6"/>
      <c r="K26" s="6"/>
      <c r="L26" s="6"/>
      <c r="M26" s="6"/>
      <c r="N26" s="6"/>
      <c r="O26" s="6"/>
    </row>
    <row r="27" spans="1:15" s="1" customFormat="1" ht="24.75" customHeight="1">
      <c r="A27" s="6"/>
      <c r="B27" s="6"/>
      <c r="C27" s="6"/>
      <c r="D27" s="6"/>
      <c r="E27" s="6"/>
      <c r="F27" s="6"/>
      <c r="G27" s="6"/>
      <c r="H27" s="6"/>
      <c r="I27" s="6"/>
      <c r="J27" s="6"/>
      <c r="K27" s="6"/>
      <c r="L27" s="6"/>
      <c r="M27" s="6"/>
      <c r="N27" s="6"/>
      <c r="O27" s="6"/>
    </row>
    <row r="28" spans="1:15" s="1" customFormat="1" ht="24.75" customHeight="1">
      <c r="A28" s="6"/>
      <c r="B28" s="6"/>
      <c r="C28" s="6"/>
      <c r="D28" s="6"/>
      <c r="E28" s="6"/>
      <c r="F28" s="6"/>
      <c r="G28" s="6"/>
      <c r="H28" s="6"/>
      <c r="I28" s="6"/>
      <c r="J28" s="6"/>
      <c r="K28" s="6"/>
      <c r="L28" s="6"/>
      <c r="M28" s="6"/>
      <c r="N28" s="6"/>
      <c r="O28" s="6"/>
    </row>
    <row r="29" spans="1:15" s="1" customFormat="1" ht="24.75" customHeight="1">
      <c r="A29" s="6"/>
      <c r="B29" s="6"/>
      <c r="C29" s="6"/>
      <c r="D29" s="6"/>
      <c r="E29" s="6"/>
      <c r="F29" s="6"/>
      <c r="G29" s="6"/>
      <c r="H29" s="6"/>
      <c r="I29" s="6"/>
      <c r="J29" s="6"/>
      <c r="K29" s="6"/>
      <c r="L29" s="6"/>
      <c r="M29" s="6"/>
      <c r="N29" s="6"/>
      <c r="O29" s="6"/>
    </row>
    <row r="30" spans="1:15" s="1" customFormat="1" ht="24.75" customHeight="1">
      <c r="A30" s="6"/>
      <c r="B30" s="6"/>
      <c r="C30" s="6"/>
      <c r="D30" s="6"/>
      <c r="E30" s="6"/>
      <c r="F30" s="6"/>
      <c r="G30" s="6"/>
      <c r="H30" s="6"/>
      <c r="I30" s="6"/>
      <c r="J30" s="6"/>
      <c r="K30" s="6"/>
      <c r="L30" s="6"/>
      <c r="M30" s="6"/>
      <c r="N30" s="6"/>
      <c r="O30" s="6"/>
    </row>
    <row r="31" spans="1:15" s="1" customFormat="1" ht="24.75" customHeight="1">
      <c r="A31" s="6"/>
      <c r="B31" s="6"/>
      <c r="C31" s="6"/>
      <c r="D31" s="6"/>
      <c r="E31" s="6"/>
      <c r="F31" s="6"/>
      <c r="G31" s="6"/>
      <c r="H31" s="6"/>
      <c r="I31" s="6"/>
      <c r="J31" s="6"/>
      <c r="K31" s="6"/>
      <c r="L31" s="6"/>
      <c r="M31" s="6"/>
      <c r="N31" s="6"/>
      <c r="O31" s="6"/>
    </row>
    <row r="32" spans="1:15" s="1" customFormat="1" ht="24.75" customHeight="1">
      <c r="A32" s="6"/>
      <c r="B32" s="6"/>
      <c r="C32" s="6"/>
      <c r="D32" s="6"/>
      <c r="E32" s="6"/>
      <c r="F32" s="6"/>
      <c r="G32" s="6"/>
      <c r="H32" s="6"/>
      <c r="I32" s="6"/>
      <c r="J32" s="6"/>
      <c r="K32" s="6"/>
      <c r="L32" s="6"/>
      <c r="M32" s="6"/>
      <c r="N32" s="6"/>
      <c r="O32" s="6"/>
    </row>
    <row r="33" spans="1:15" s="1" customFormat="1" ht="24.75" customHeight="1">
      <c r="A33" s="6"/>
      <c r="B33" s="6"/>
      <c r="C33" s="6"/>
      <c r="D33" s="6"/>
      <c r="E33" s="6"/>
      <c r="F33" s="6"/>
      <c r="G33" s="6"/>
      <c r="H33" s="6"/>
      <c r="I33" s="6"/>
      <c r="J33" s="6"/>
      <c r="K33" s="6"/>
      <c r="L33" s="6"/>
      <c r="M33" s="6"/>
      <c r="N33" s="6"/>
      <c r="O33" s="6"/>
    </row>
    <row r="34" spans="1:15" s="1" customFormat="1" ht="24.75" customHeight="1">
      <c r="A34" s="6"/>
      <c r="B34" s="6"/>
      <c r="C34" s="6"/>
      <c r="D34" s="6"/>
      <c r="E34" s="6"/>
      <c r="F34" s="6"/>
      <c r="G34" s="6"/>
      <c r="H34" s="6"/>
      <c r="I34" s="6"/>
      <c r="J34" s="6"/>
      <c r="K34" s="6"/>
      <c r="L34" s="6"/>
      <c r="M34" s="6"/>
      <c r="N34" s="6"/>
      <c r="O34" s="6"/>
    </row>
    <row r="35" spans="1:15" s="1" customFormat="1" ht="24.75" customHeight="1">
      <c r="A35" s="6"/>
      <c r="B35" s="6"/>
      <c r="C35" s="6"/>
      <c r="D35" s="6"/>
      <c r="E35" s="6"/>
      <c r="F35" s="6"/>
      <c r="G35" s="6"/>
      <c r="H35" s="6"/>
      <c r="I35" s="6"/>
      <c r="J35" s="6"/>
      <c r="K35" s="6"/>
      <c r="L35" s="6"/>
      <c r="M35" s="6"/>
      <c r="N35" s="6"/>
      <c r="O35" s="6"/>
    </row>
    <row r="36" spans="1:15" s="1" customFormat="1" ht="24.75" customHeight="1">
      <c r="A36" s="6"/>
      <c r="B36" s="6"/>
      <c r="C36" s="6"/>
      <c r="D36" s="6"/>
      <c r="E36" s="6"/>
      <c r="F36" s="6"/>
      <c r="G36" s="6"/>
      <c r="H36" s="6"/>
      <c r="I36" s="6"/>
      <c r="J36" s="6"/>
      <c r="K36" s="6"/>
      <c r="L36" s="6"/>
      <c r="M36" s="6"/>
      <c r="N36" s="6"/>
      <c r="O36" s="6"/>
    </row>
    <row r="37" spans="1:15" s="1" customFormat="1" ht="24.75" customHeight="1">
      <c r="A37" s="6"/>
      <c r="B37" s="6"/>
      <c r="C37" s="6"/>
      <c r="D37" s="6"/>
      <c r="E37" s="6"/>
      <c r="F37" s="6"/>
      <c r="G37" s="6"/>
      <c r="H37" s="6"/>
      <c r="I37" s="6"/>
      <c r="J37" s="6"/>
      <c r="K37" s="6"/>
      <c r="L37" s="6"/>
      <c r="M37" s="6"/>
      <c r="N37" s="6"/>
      <c r="O37" s="6"/>
    </row>
    <row r="38" spans="1:15" s="1" customFormat="1" ht="24.75" customHeight="1">
      <c r="A38" s="6"/>
      <c r="B38" s="6"/>
      <c r="C38" s="6"/>
      <c r="D38" s="6"/>
      <c r="E38" s="6"/>
      <c r="F38" s="6"/>
      <c r="G38" s="6"/>
      <c r="H38" s="6"/>
      <c r="I38" s="6"/>
      <c r="J38" s="6"/>
      <c r="K38" s="6"/>
      <c r="L38" s="6"/>
      <c r="M38" s="6"/>
      <c r="N38" s="6"/>
      <c r="O38" s="6"/>
    </row>
    <row r="39" spans="1:15" s="1" customFormat="1" ht="24.75" customHeight="1">
      <c r="A39" s="6"/>
      <c r="B39" s="6"/>
      <c r="C39" s="6"/>
      <c r="D39" s="6"/>
      <c r="E39" s="6"/>
      <c r="F39" s="6"/>
      <c r="G39" s="6"/>
      <c r="H39" s="6"/>
      <c r="I39" s="6"/>
      <c r="J39" s="6"/>
      <c r="K39" s="6"/>
      <c r="L39" s="6"/>
      <c r="M39" s="6"/>
      <c r="N39" s="6"/>
      <c r="O39" s="6"/>
    </row>
    <row r="40" spans="1:15" s="1" customFormat="1" ht="24.75" customHeight="1">
      <c r="A40" s="6"/>
      <c r="B40" s="6"/>
      <c r="C40" s="6"/>
      <c r="D40" s="6"/>
      <c r="E40" s="6"/>
      <c r="F40" s="6"/>
      <c r="G40" s="6"/>
      <c r="H40" s="6"/>
      <c r="I40" s="6"/>
      <c r="J40" s="6"/>
      <c r="K40" s="6"/>
      <c r="L40" s="6"/>
      <c r="M40" s="6"/>
      <c r="N40" s="6"/>
      <c r="O40" s="6"/>
    </row>
    <row r="41" spans="1:15" s="1" customFormat="1" ht="24.75" customHeight="1">
      <c r="A41" s="6"/>
      <c r="B41" s="6"/>
      <c r="C41" s="6"/>
      <c r="D41" s="6"/>
      <c r="E41" s="6"/>
      <c r="F41" s="6"/>
      <c r="G41" s="6"/>
      <c r="H41" s="6"/>
      <c r="I41" s="6"/>
      <c r="J41" s="6"/>
      <c r="K41" s="6"/>
      <c r="L41" s="6"/>
      <c r="M41" s="6"/>
      <c r="N41" s="6"/>
      <c r="O41" s="6"/>
    </row>
    <row r="42" spans="1:15" s="1" customFormat="1" ht="24.75" customHeight="1">
      <c r="A42" s="7"/>
      <c r="B42" s="7"/>
      <c r="C42" s="7"/>
      <c r="D42" s="7"/>
      <c r="E42" s="7"/>
      <c r="F42" s="7"/>
      <c r="G42" s="7"/>
      <c r="H42" s="7"/>
      <c r="I42" s="7"/>
      <c r="J42" s="7"/>
      <c r="K42" s="7"/>
      <c r="L42" s="7"/>
      <c r="M42" s="7"/>
      <c r="N42" s="7"/>
      <c r="O42" s="7"/>
    </row>
    <row r="43" spans="1:15" s="2" customFormat="1" ht="24.75" customHeight="1">
      <c r="A43" s="7"/>
      <c r="B43" s="7"/>
      <c r="C43" s="7"/>
      <c r="D43" s="7"/>
      <c r="E43" s="7"/>
      <c r="F43" s="7"/>
      <c r="G43" s="7"/>
      <c r="H43" s="7"/>
      <c r="I43" s="7"/>
      <c r="J43" s="7"/>
      <c r="K43" s="7"/>
      <c r="L43" s="7"/>
      <c r="M43" s="7"/>
      <c r="N43" s="7"/>
      <c r="O43" s="7"/>
    </row>
    <row r="44" spans="1:15" s="2" customFormat="1" ht="24.75" customHeight="1">
      <c r="A44" s="7"/>
      <c r="B44" s="7"/>
      <c r="C44" s="7"/>
      <c r="D44" s="7"/>
      <c r="E44" s="7"/>
      <c r="F44" s="7"/>
      <c r="G44" s="7"/>
      <c r="H44" s="7"/>
      <c r="I44" s="7"/>
      <c r="J44" s="7"/>
      <c r="K44" s="7"/>
      <c r="L44" s="7"/>
      <c r="M44" s="7"/>
      <c r="N44" s="7"/>
      <c r="O44" s="7"/>
    </row>
    <row r="45" spans="1:15" s="2" customFormat="1" ht="24.75" customHeight="1">
      <c r="A45" s="7"/>
      <c r="B45" s="7"/>
      <c r="C45" s="7"/>
      <c r="D45" s="7"/>
      <c r="E45" s="7"/>
      <c r="F45" s="7"/>
      <c r="G45" s="7"/>
      <c r="H45" s="7"/>
      <c r="I45" s="7"/>
      <c r="J45" s="7"/>
      <c r="K45" s="7"/>
      <c r="L45" s="7"/>
      <c r="M45" s="7"/>
      <c r="N45" s="7"/>
      <c r="O45" s="7"/>
    </row>
    <row r="46" s="2" customFormat="1" ht="24.75" customHeight="1"/>
    <row r="47" s="2" customFormat="1" ht="24.75" customHeight="1"/>
    <row r="48" s="2" customFormat="1" ht="24.75" customHeight="1"/>
    <row r="49" s="2" customFormat="1" ht="24.75" customHeight="1"/>
    <row r="50" s="2" customFormat="1" ht="24.75" customHeight="1"/>
    <row r="51" s="2" customFormat="1" ht="24.75" customHeight="1"/>
    <row r="52" s="2" customFormat="1" ht="24.75" customHeight="1"/>
    <row r="53" s="2" customFormat="1" ht="24.75" customHeight="1"/>
    <row r="54" s="2" customFormat="1" ht="24.75" customHeight="1"/>
    <row r="55" s="2" customFormat="1" ht="24.75" customHeight="1"/>
    <row r="56" s="2" customFormat="1" ht="24.75" customHeight="1"/>
    <row r="57" s="2" customFormat="1" ht="24.75" customHeight="1"/>
    <row r="58" s="2" customFormat="1" ht="24.75" customHeight="1"/>
    <row r="59" s="2" customFormat="1" ht="24.75" customHeight="1"/>
    <row r="60" s="2" customFormat="1" ht="24.75" customHeight="1"/>
    <row r="61" s="2" customFormat="1" ht="24.75" customHeight="1"/>
    <row r="62" s="2" customFormat="1" ht="24.75" customHeight="1"/>
    <row r="63" s="2" customFormat="1" ht="24.75" customHeight="1"/>
    <row r="64" s="2" customFormat="1" ht="24.75" customHeight="1"/>
    <row r="65" s="2" customFormat="1" ht="24.75" customHeight="1"/>
    <row r="66" s="2" customFormat="1" ht="24.75" customHeight="1"/>
    <row r="67" s="2" customFormat="1" ht="24.75" customHeight="1"/>
    <row r="68" s="2" customFormat="1" ht="24.75" customHeight="1"/>
    <row r="69" s="2" customFormat="1" ht="24.75" customHeight="1"/>
    <row r="70" s="2" customFormat="1" ht="24.75" customHeight="1"/>
    <row r="71" s="2" customFormat="1" ht="24.75" customHeight="1"/>
    <row r="72" s="2" customFormat="1" ht="24.75" customHeight="1"/>
    <row r="73" s="2" customFormat="1" ht="24.75" customHeight="1"/>
    <row r="74" s="2" customFormat="1" ht="24.75" customHeight="1"/>
    <row r="75" s="2" customFormat="1" ht="24.75" customHeight="1"/>
    <row r="76" s="2" customFormat="1" ht="24.75" customHeight="1"/>
    <row r="77" s="2" customFormat="1" ht="24.75" customHeight="1"/>
    <row r="78" s="2" customFormat="1" ht="24.75" customHeight="1"/>
    <row r="79" s="2" customFormat="1" ht="24.75" customHeight="1"/>
    <row r="80" s="2" customFormat="1" ht="24.75" customHeight="1"/>
    <row r="81" s="2" customFormat="1" ht="24.75" customHeight="1"/>
    <row r="82" s="2" customFormat="1" ht="24.75" customHeight="1"/>
    <row r="83" s="2" customFormat="1" ht="24.75" customHeight="1"/>
    <row r="84" s="2" customFormat="1" ht="24.75" customHeight="1"/>
    <row r="85" s="2" customFormat="1" ht="24.75" customHeight="1"/>
    <row r="86" s="2" customFormat="1" ht="24.75" customHeight="1"/>
    <row r="87" s="2" customFormat="1" ht="24.75" customHeight="1"/>
    <row r="88" s="2" customFormat="1" ht="24.75" customHeight="1"/>
    <row r="89" s="2" customFormat="1" ht="24.75" customHeight="1"/>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sheetData>
  <sheetProtection/>
  <mergeCells count="10">
    <mergeCell ref="A1:B1"/>
    <mergeCell ref="A2:O2"/>
    <mergeCell ref="A3:O3"/>
    <mergeCell ref="C4:D4"/>
    <mergeCell ref="E4:F4"/>
    <mergeCell ref="H4:K4"/>
    <mergeCell ref="L4:O4"/>
    <mergeCell ref="A4:A5"/>
    <mergeCell ref="B4:B5"/>
    <mergeCell ref="G4:G5"/>
  </mergeCells>
  <printOptions/>
  <pageMargins left="0.8097222222222222" right="0.7083333333333334"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18"/>
  <sheetViews>
    <sheetView zoomScaleSheetLayoutView="100" workbookViewId="0" topLeftCell="A1">
      <selection activeCell="B18" sqref="B18:J18"/>
    </sheetView>
  </sheetViews>
  <sheetFormatPr defaultColWidth="9.33203125" defaultRowHeight="11.25" customHeight="1"/>
  <cols>
    <col min="1" max="1" width="19.33203125" style="0" customWidth="1"/>
    <col min="2" max="9" width="12" style="0" customWidth="1"/>
    <col min="10" max="10" width="31.33203125" style="0" customWidth="1"/>
    <col min="11" max="11" width="14.33203125" style="0" customWidth="1"/>
    <col min="12" max="12" width="49.33203125" style="0" customWidth="1"/>
  </cols>
  <sheetData>
    <row r="1" spans="1:12" ht="22.5">
      <c r="A1" s="117" t="s">
        <v>5</v>
      </c>
      <c r="B1" s="117"/>
      <c r="C1" s="117"/>
      <c r="D1" s="117"/>
      <c r="E1" s="117"/>
      <c r="F1" s="117"/>
      <c r="G1" s="117"/>
      <c r="H1" s="117"/>
      <c r="I1" s="117"/>
      <c r="J1" s="117"/>
      <c r="K1" s="117"/>
      <c r="L1" s="117"/>
    </row>
    <row r="2" spans="1:12" s="4" customFormat="1" ht="24.75" customHeight="1">
      <c r="A2" s="118" t="s">
        <v>6</v>
      </c>
      <c r="B2" s="119" t="s">
        <v>7</v>
      </c>
      <c r="C2" s="120"/>
      <c r="D2" s="120"/>
      <c r="E2" s="120"/>
      <c r="F2" s="120"/>
      <c r="G2" s="120"/>
      <c r="H2" s="120"/>
      <c r="I2" s="120"/>
      <c r="J2" s="124"/>
      <c r="K2" s="118" t="s">
        <v>8</v>
      </c>
      <c r="L2" s="118" t="s">
        <v>9</v>
      </c>
    </row>
    <row r="3" spans="1:12" s="116" customFormat="1" ht="24.75" customHeight="1">
      <c r="A3" s="121" t="s">
        <v>10</v>
      </c>
      <c r="B3" s="122" t="s">
        <v>11</v>
      </c>
      <c r="C3" s="122"/>
      <c r="D3" s="122"/>
      <c r="E3" s="122"/>
      <c r="F3" s="122"/>
      <c r="G3" s="122"/>
      <c r="H3" s="122"/>
      <c r="I3" s="122"/>
      <c r="J3" s="122"/>
      <c r="K3" s="121" t="s">
        <v>12</v>
      </c>
      <c r="L3" s="121"/>
    </row>
    <row r="4" spans="1:12" s="116" customFormat="1" ht="24.75" customHeight="1">
      <c r="A4" s="121" t="s">
        <v>13</v>
      </c>
      <c r="B4" s="122" t="s">
        <v>14</v>
      </c>
      <c r="C4" s="122"/>
      <c r="D4" s="122"/>
      <c r="E4" s="122"/>
      <c r="F4" s="122"/>
      <c r="G4" s="122"/>
      <c r="H4" s="122"/>
      <c r="I4" s="122"/>
      <c r="J4" s="122"/>
      <c r="K4" s="121" t="s">
        <v>12</v>
      </c>
      <c r="L4" s="81"/>
    </row>
    <row r="5" spans="1:12" s="116" customFormat="1" ht="24.75" customHeight="1">
      <c r="A5" s="121" t="s">
        <v>15</v>
      </c>
      <c r="B5" s="122" t="s">
        <v>16</v>
      </c>
      <c r="C5" s="122"/>
      <c r="D5" s="122"/>
      <c r="E5" s="122"/>
      <c r="F5" s="122"/>
      <c r="G5" s="122"/>
      <c r="H5" s="122"/>
      <c r="I5" s="122"/>
      <c r="J5" s="122"/>
      <c r="K5" s="121" t="s">
        <v>12</v>
      </c>
      <c r="L5" s="81"/>
    </row>
    <row r="6" spans="1:12" s="116" customFormat="1" ht="24.75" customHeight="1">
      <c r="A6" s="121" t="s">
        <v>17</v>
      </c>
      <c r="B6" s="122" t="s">
        <v>18</v>
      </c>
      <c r="C6" s="122"/>
      <c r="D6" s="122"/>
      <c r="E6" s="122"/>
      <c r="F6" s="122"/>
      <c r="G6" s="122"/>
      <c r="H6" s="122"/>
      <c r="I6" s="122"/>
      <c r="J6" s="122"/>
      <c r="K6" s="121" t="s">
        <v>12</v>
      </c>
      <c r="L6" s="122"/>
    </row>
    <row r="7" spans="1:12" s="116" customFormat="1" ht="24.75" customHeight="1">
      <c r="A7" s="121" t="s">
        <v>19</v>
      </c>
      <c r="B7" s="122" t="s">
        <v>20</v>
      </c>
      <c r="C7" s="122"/>
      <c r="D7" s="122"/>
      <c r="E7" s="122"/>
      <c r="F7" s="122"/>
      <c r="G7" s="122"/>
      <c r="H7" s="122"/>
      <c r="I7" s="122"/>
      <c r="J7" s="122"/>
      <c r="K7" s="121" t="s">
        <v>12</v>
      </c>
      <c r="L7" s="83"/>
    </row>
    <row r="8" spans="1:12" s="116" customFormat="1" ht="24.75" customHeight="1">
      <c r="A8" s="121" t="s">
        <v>21</v>
      </c>
      <c r="B8" s="122" t="s">
        <v>22</v>
      </c>
      <c r="C8" s="122"/>
      <c r="D8" s="122"/>
      <c r="E8" s="122"/>
      <c r="F8" s="122"/>
      <c r="G8" s="122"/>
      <c r="H8" s="122"/>
      <c r="I8" s="122"/>
      <c r="J8" s="122"/>
      <c r="K8" s="121" t="s">
        <v>12</v>
      </c>
      <c r="L8" s="83"/>
    </row>
    <row r="9" spans="1:12" s="116" customFormat="1" ht="24.75" customHeight="1">
      <c r="A9" s="121" t="s">
        <v>23</v>
      </c>
      <c r="B9" s="122" t="s">
        <v>24</v>
      </c>
      <c r="C9" s="122"/>
      <c r="D9" s="122"/>
      <c r="E9" s="122"/>
      <c r="F9" s="122"/>
      <c r="G9" s="122"/>
      <c r="H9" s="122"/>
      <c r="I9" s="122"/>
      <c r="J9" s="122"/>
      <c r="K9" s="121" t="s">
        <v>12</v>
      </c>
      <c r="L9" s="83"/>
    </row>
    <row r="10" spans="1:12" s="116" customFormat="1" ht="24.75" customHeight="1">
      <c r="A10" s="121" t="s">
        <v>25</v>
      </c>
      <c r="B10" s="122" t="s">
        <v>26</v>
      </c>
      <c r="C10" s="122"/>
      <c r="D10" s="122"/>
      <c r="E10" s="122"/>
      <c r="F10" s="122"/>
      <c r="G10" s="122"/>
      <c r="H10" s="122"/>
      <c r="I10" s="122"/>
      <c r="J10" s="122"/>
      <c r="K10" s="121" t="s">
        <v>12</v>
      </c>
      <c r="L10" s="83"/>
    </row>
    <row r="11" spans="1:12" s="116" customFormat="1" ht="24.75" customHeight="1">
      <c r="A11" s="121" t="s">
        <v>27</v>
      </c>
      <c r="B11" s="122" t="s">
        <v>28</v>
      </c>
      <c r="C11" s="122"/>
      <c r="D11" s="122"/>
      <c r="E11" s="122"/>
      <c r="F11" s="122"/>
      <c r="G11" s="122"/>
      <c r="H11" s="122"/>
      <c r="I11" s="122"/>
      <c r="J11" s="122"/>
      <c r="K11" s="121" t="s">
        <v>29</v>
      </c>
      <c r="L11" s="125" t="s">
        <v>30</v>
      </c>
    </row>
    <row r="12" spans="1:12" s="116" customFormat="1" ht="24.75" customHeight="1">
      <c r="A12" s="121" t="s">
        <v>31</v>
      </c>
      <c r="B12" s="122" t="s">
        <v>32</v>
      </c>
      <c r="C12" s="122"/>
      <c r="D12" s="122"/>
      <c r="E12" s="122"/>
      <c r="F12" s="122"/>
      <c r="G12" s="122"/>
      <c r="H12" s="122"/>
      <c r="I12" s="122"/>
      <c r="J12" s="122"/>
      <c r="K12" s="121" t="s">
        <v>12</v>
      </c>
      <c r="L12" s="121"/>
    </row>
    <row r="13" spans="1:12" s="116" customFormat="1" ht="24.75" customHeight="1">
      <c r="A13" s="121" t="s">
        <v>33</v>
      </c>
      <c r="B13" s="122" t="s">
        <v>34</v>
      </c>
      <c r="C13" s="122"/>
      <c r="D13" s="122"/>
      <c r="E13" s="122"/>
      <c r="F13" s="122"/>
      <c r="G13" s="122"/>
      <c r="H13" s="122"/>
      <c r="I13" s="122"/>
      <c r="J13" s="122"/>
      <c r="K13" s="121" t="s">
        <v>12</v>
      </c>
      <c r="L13" s="126"/>
    </row>
    <row r="14" spans="1:12" s="116" customFormat="1" ht="24.75" customHeight="1">
      <c r="A14" s="121" t="s">
        <v>35</v>
      </c>
      <c r="B14" s="123" t="s">
        <v>36</v>
      </c>
      <c r="C14" s="123"/>
      <c r="D14" s="123"/>
      <c r="E14" s="123"/>
      <c r="F14" s="123"/>
      <c r="G14" s="123"/>
      <c r="H14" s="123"/>
      <c r="I14" s="123"/>
      <c r="J14" s="123"/>
      <c r="K14" s="127" t="s">
        <v>12</v>
      </c>
      <c r="L14" s="121"/>
    </row>
    <row r="15" spans="1:14" ht="30.75" customHeight="1">
      <c r="A15" s="121" t="s">
        <v>37</v>
      </c>
      <c r="B15" s="122" t="s">
        <v>38</v>
      </c>
      <c r="C15" s="122"/>
      <c r="D15" s="122"/>
      <c r="E15" s="122"/>
      <c r="F15" s="122"/>
      <c r="G15" s="122"/>
      <c r="H15" s="122"/>
      <c r="I15" s="122"/>
      <c r="J15" s="122"/>
      <c r="K15" s="127" t="s">
        <v>29</v>
      </c>
      <c r="L15" s="128" t="s">
        <v>39</v>
      </c>
      <c r="M15" s="129"/>
      <c r="N15" s="130"/>
    </row>
    <row r="16" spans="1:14" ht="30.75" customHeight="1">
      <c r="A16" s="121" t="s">
        <v>40</v>
      </c>
      <c r="B16" s="122" t="s">
        <v>41</v>
      </c>
      <c r="C16" s="122"/>
      <c r="D16" s="122"/>
      <c r="E16" s="122"/>
      <c r="F16" s="122"/>
      <c r="G16" s="122"/>
      <c r="H16" s="122"/>
      <c r="I16" s="122"/>
      <c r="J16" s="122"/>
      <c r="K16" s="127" t="s">
        <v>29</v>
      </c>
      <c r="L16" s="131" t="s">
        <v>39</v>
      </c>
      <c r="M16" s="129"/>
      <c r="N16" s="130"/>
    </row>
    <row r="17" spans="1:14" ht="30.75" customHeight="1">
      <c r="A17" s="121" t="s">
        <v>42</v>
      </c>
      <c r="B17" s="122" t="s">
        <v>43</v>
      </c>
      <c r="C17" s="122"/>
      <c r="D17" s="122"/>
      <c r="E17" s="122"/>
      <c r="F17" s="122"/>
      <c r="G17" s="122"/>
      <c r="H17" s="122"/>
      <c r="I17" s="122"/>
      <c r="J17" s="122"/>
      <c r="K17" s="127" t="s">
        <v>29</v>
      </c>
      <c r="L17" s="128" t="s">
        <v>39</v>
      </c>
      <c r="M17" s="129"/>
      <c r="N17" s="130"/>
    </row>
    <row r="18" spans="1:12" ht="24.75" customHeight="1">
      <c r="A18" s="121" t="s">
        <v>44</v>
      </c>
      <c r="B18" s="122" t="s">
        <v>45</v>
      </c>
      <c r="C18" s="122"/>
      <c r="D18" s="122"/>
      <c r="E18" s="122"/>
      <c r="F18" s="122"/>
      <c r="G18" s="122"/>
      <c r="H18" s="122"/>
      <c r="I18" s="122"/>
      <c r="J18" s="122"/>
      <c r="K18" s="127" t="s">
        <v>12</v>
      </c>
      <c r="L18" s="7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1"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dimension ref="A1:H45"/>
  <sheetViews>
    <sheetView showGridLines="0" showZeros="0" zoomScaleSheetLayoutView="100" workbookViewId="0" topLeftCell="A13">
      <selection activeCell="F15" sqref="F15"/>
    </sheetView>
  </sheetViews>
  <sheetFormatPr defaultColWidth="9.16015625" defaultRowHeight="12.75" customHeight="1"/>
  <cols>
    <col min="1" max="1" width="40.5" style="0" customWidth="1"/>
    <col min="2" max="2" width="23.33203125" style="111" customWidth="1"/>
    <col min="3" max="3" width="41" style="0" customWidth="1"/>
    <col min="4" max="4" width="28.66015625" style="111" customWidth="1"/>
    <col min="5" max="5" width="43" style="0" customWidth="1"/>
    <col min="6" max="6" width="24.16015625" style="111" customWidth="1"/>
  </cols>
  <sheetData>
    <row r="1" spans="1:6" ht="13.5" customHeight="1">
      <c r="A1" s="74" t="s">
        <v>10</v>
      </c>
      <c r="B1" s="2"/>
      <c r="C1" s="71"/>
      <c r="D1" s="2"/>
      <c r="E1" s="71"/>
      <c r="F1" s="112"/>
    </row>
    <row r="2" spans="1:6" ht="16.5" customHeight="1">
      <c r="A2" s="76" t="s">
        <v>11</v>
      </c>
      <c r="B2" s="76"/>
      <c r="C2" s="76"/>
      <c r="D2" s="76"/>
      <c r="E2" s="76"/>
      <c r="F2" s="76"/>
    </row>
    <row r="3" spans="1:6" ht="15" customHeight="1">
      <c r="A3" s="77"/>
      <c r="B3" s="77"/>
      <c r="C3" s="78"/>
      <c r="D3" s="2"/>
      <c r="E3" s="2"/>
      <c r="F3" s="2" t="s">
        <v>46</v>
      </c>
    </row>
    <row r="4" spans="1:6" ht="18.75" customHeight="1">
      <c r="A4" s="79" t="s">
        <v>47</v>
      </c>
      <c r="B4" s="79"/>
      <c r="C4" s="79" t="s">
        <v>48</v>
      </c>
      <c r="D4" s="79"/>
      <c r="E4" s="79"/>
      <c r="F4" s="79"/>
    </row>
    <row r="5" spans="1:6" ht="18.75" customHeight="1">
      <c r="A5" s="79" t="s">
        <v>49</v>
      </c>
      <c r="B5" s="79" t="s">
        <v>50</v>
      </c>
      <c r="C5" s="79" t="s">
        <v>51</v>
      </c>
      <c r="D5" s="79" t="s">
        <v>50</v>
      </c>
      <c r="E5" s="79" t="s">
        <v>52</v>
      </c>
      <c r="F5" s="79" t="s">
        <v>50</v>
      </c>
    </row>
    <row r="6" spans="1:6" ht="18.75" customHeight="1">
      <c r="A6" s="83" t="s">
        <v>53</v>
      </c>
      <c r="B6" s="84">
        <v>192.89</v>
      </c>
      <c r="C6" s="83" t="s">
        <v>53</v>
      </c>
      <c r="D6" s="84">
        <f>SUM(D7:D34)</f>
        <v>192.89</v>
      </c>
      <c r="E6" s="83" t="s">
        <v>53</v>
      </c>
      <c r="F6" s="84">
        <v>192.89</v>
      </c>
    </row>
    <row r="7" spans="1:6" ht="18.75" customHeight="1">
      <c r="A7" s="73" t="s">
        <v>54</v>
      </c>
      <c r="B7" s="84">
        <v>192.89</v>
      </c>
      <c r="C7" s="83" t="s">
        <v>55</v>
      </c>
      <c r="D7" s="84"/>
      <c r="E7" s="83" t="s">
        <v>56</v>
      </c>
      <c r="F7" s="84">
        <v>93.39</v>
      </c>
    </row>
    <row r="8" spans="1:8" ht="18.75" customHeight="1">
      <c r="A8" s="73" t="s">
        <v>57</v>
      </c>
      <c r="B8" s="84">
        <v>192.89</v>
      </c>
      <c r="C8" s="83" t="s">
        <v>58</v>
      </c>
      <c r="D8" s="84"/>
      <c r="E8" s="83" t="s">
        <v>59</v>
      </c>
      <c r="F8" s="84">
        <v>80.12</v>
      </c>
      <c r="H8" s="7"/>
    </row>
    <row r="9" spans="1:6" ht="18.75" customHeight="1">
      <c r="A9" s="73" t="s">
        <v>60</v>
      </c>
      <c r="B9" s="84">
        <v>99.5</v>
      </c>
      <c r="C9" s="83" t="s">
        <v>61</v>
      </c>
      <c r="D9" s="84"/>
      <c r="E9" s="83" t="s">
        <v>62</v>
      </c>
      <c r="F9" s="84">
        <v>12.08</v>
      </c>
    </row>
    <row r="10" spans="1:6" ht="18.75" customHeight="1">
      <c r="A10" s="73" t="s">
        <v>63</v>
      </c>
      <c r="B10" s="84"/>
      <c r="C10" s="83" t="s">
        <v>64</v>
      </c>
      <c r="D10" s="84"/>
      <c r="E10" s="83" t="s">
        <v>65</v>
      </c>
      <c r="F10" s="84">
        <v>1.19</v>
      </c>
    </row>
    <row r="11" spans="1:6" ht="18.75" customHeight="1">
      <c r="A11" s="73" t="s">
        <v>66</v>
      </c>
      <c r="B11" s="84"/>
      <c r="C11" s="83" t="s">
        <v>67</v>
      </c>
      <c r="D11" s="84"/>
      <c r="E11" s="83" t="s">
        <v>68</v>
      </c>
      <c r="F11" s="84"/>
    </row>
    <row r="12" spans="1:6" ht="18.75" customHeight="1">
      <c r="A12" s="73" t="s">
        <v>69</v>
      </c>
      <c r="B12" s="84"/>
      <c r="C12" s="83" t="s">
        <v>70</v>
      </c>
      <c r="D12" s="84"/>
      <c r="E12" s="83" t="s">
        <v>71</v>
      </c>
      <c r="F12" s="84">
        <v>99.5</v>
      </c>
    </row>
    <row r="13" spans="1:6" ht="18.75" customHeight="1">
      <c r="A13" s="73" t="s">
        <v>72</v>
      </c>
      <c r="B13" s="84"/>
      <c r="C13" s="83" t="s">
        <v>73</v>
      </c>
      <c r="D13" s="84"/>
      <c r="E13" s="83" t="s">
        <v>59</v>
      </c>
      <c r="F13" s="84"/>
    </row>
    <row r="14" spans="1:6" ht="18.75" customHeight="1">
      <c r="A14" s="73" t="s">
        <v>74</v>
      </c>
      <c r="B14" s="84"/>
      <c r="C14" s="83" t="s">
        <v>75</v>
      </c>
      <c r="D14" s="84"/>
      <c r="E14" s="83" t="s">
        <v>62</v>
      </c>
      <c r="F14" s="84">
        <v>47.2</v>
      </c>
    </row>
    <row r="15" spans="1:6" ht="18.75" customHeight="1">
      <c r="A15" s="73" t="s">
        <v>76</v>
      </c>
      <c r="B15" s="84"/>
      <c r="C15" s="83" t="s">
        <v>77</v>
      </c>
      <c r="D15" s="84"/>
      <c r="E15" s="83" t="s">
        <v>78</v>
      </c>
      <c r="F15" s="84">
        <v>52.3</v>
      </c>
    </row>
    <row r="16" spans="1:6" ht="18.75" customHeight="1">
      <c r="A16" s="73" t="s">
        <v>79</v>
      </c>
      <c r="B16" s="84"/>
      <c r="C16" s="83" t="s">
        <v>80</v>
      </c>
      <c r="D16" s="84">
        <v>192.89</v>
      </c>
      <c r="E16" s="83" t="s">
        <v>81</v>
      </c>
      <c r="F16" s="84"/>
    </row>
    <row r="17" spans="1:6" ht="18.75" customHeight="1">
      <c r="A17" s="73" t="s">
        <v>82</v>
      </c>
      <c r="B17" s="84"/>
      <c r="C17" s="83" t="s">
        <v>83</v>
      </c>
      <c r="D17" s="84"/>
      <c r="E17" s="83" t="s">
        <v>84</v>
      </c>
      <c r="F17" s="84"/>
    </row>
    <row r="18" spans="1:6" ht="18.75" customHeight="1">
      <c r="A18" s="73"/>
      <c r="B18" s="113"/>
      <c r="C18" s="83" t="s">
        <v>85</v>
      </c>
      <c r="D18" s="84"/>
      <c r="E18" s="83" t="s">
        <v>86</v>
      </c>
      <c r="F18" s="84"/>
    </row>
    <row r="19" spans="1:6" ht="18.75" customHeight="1">
      <c r="A19" s="85"/>
      <c r="B19" s="114"/>
      <c r="C19" s="83" t="s">
        <v>87</v>
      </c>
      <c r="D19" s="84"/>
      <c r="E19" s="83" t="s">
        <v>88</v>
      </c>
      <c r="F19" s="84"/>
    </row>
    <row r="20" spans="1:6" ht="18.75" customHeight="1">
      <c r="A20" s="85"/>
      <c r="B20" s="113"/>
      <c r="C20" s="83" t="s">
        <v>89</v>
      </c>
      <c r="D20" s="84"/>
      <c r="E20" s="83" t="s">
        <v>90</v>
      </c>
      <c r="F20" s="84"/>
    </row>
    <row r="21" spans="1:6" ht="18.75" customHeight="1">
      <c r="A21" s="59"/>
      <c r="B21" s="113"/>
      <c r="C21" s="83" t="s">
        <v>91</v>
      </c>
      <c r="D21" s="84"/>
      <c r="E21" s="83" t="s">
        <v>92</v>
      </c>
      <c r="F21" s="84"/>
    </row>
    <row r="22" spans="1:6" ht="18.75" customHeight="1">
      <c r="A22" s="59"/>
      <c r="B22" s="113"/>
      <c r="C22" s="83" t="s">
        <v>93</v>
      </c>
      <c r="D22" s="84"/>
      <c r="E22" s="83" t="s">
        <v>94</v>
      </c>
      <c r="F22" s="84"/>
    </row>
    <row r="23" spans="1:6" ht="18.75" customHeight="1">
      <c r="A23" s="107"/>
      <c r="B23" s="113"/>
      <c r="C23" s="83" t="s">
        <v>95</v>
      </c>
      <c r="D23" s="84"/>
      <c r="E23" s="83" t="s">
        <v>96</v>
      </c>
      <c r="F23" s="84"/>
    </row>
    <row r="24" spans="1:6" ht="18.75" customHeight="1">
      <c r="A24" s="107"/>
      <c r="B24" s="113"/>
      <c r="C24" s="83" t="s">
        <v>97</v>
      </c>
      <c r="D24" s="84"/>
      <c r="E24" s="83" t="s">
        <v>98</v>
      </c>
      <c r="F24" s="84"/>
    </row>
    <row r="25" spans="1:7" ht="18.75" customHeight="1">
      <c r="A25" s="107"/>
      <c r="B25" s="113"/>
      <c r="C25" s="83" t="s">
        <v>99</v>
      </c>
      <c r="D25" s="84"/>
      <c r="E25" s="83" t="s">
        <v>100</v>
      </c>
      <c r="F25" s="84"/>
      <c r="G25" s="7"/>
    </row>
    <row r="26" spans="1:8" ht="18.75" customHeight="1">
      <c r="A26" s="107"/>
      <c r="B26" s="113"/>
      <c r="C26" s="83" t="s">
        <v>101</v>
      </c>
      <c r="D26" s="84"/>
      <c r="E26" s="83"/>
      <c r="F26" s="84"/>
      <c r="G26" s="7"/>
      <c r="H26" s="7"/>
    </row>
    <row r="27" spans="1:8" ht="18.75" customHeight="1">
      <c r="A27" s="59"/>
      <c r="B27" s="114"/>
      <c r="C27" s="83" t="s">
        <v>102</v>
      </c>
      <c r="D27" s="84"/>
      <c r="E27" s="83"/>
      <c r="F27" s="84"/>
      <c r="G27" s="7"/>
      <c r="H27" s="7"/>
    </row>
    <row r="28" spans="1:8" ht="18.75" customHeight="1">
      <c r="A28" s="107"/>
      <c r="B28" s="113"/>
      <c r="C28" s="83" t="s">
        <v>103</v>
      </c>
      <c r="D28" s="84"/>
      <c r="E28" s="83"/>
      <c r="F28" s="84"/>
      <c r="G28" s="7"/>
      <c r="H28" s="7"/>
    </row>
    <row r="29" spans="1:8" ht="18.75" customHeight="1">
      <c r="A29" s="59"/>
      <c r="B29" s="114"/>
      <c r="C29" s="83" t="s">
        <v>104</v>
      </c>
      <c r="D29" s="84"/>
      <c r="E29" s="83"/>
      <c r="F29" s="84"/>
      <c r="G29" s="7"/>
      <c r="H29" s="7"/>
    </row>
    <row r="30" spans="1:7" ht="18.75" customHeight="1">
      <c r="A30" s="59"/>
      <c r="B30" s="113"/>
      <c r="C30" s="83" t="s">
        <v>105</v>
      </c>
      <c r="D30" s="84"/>
      <c r="E30" s="83"/>
      <c r="F30" s="84"/>
      <c r="G30" s="7"/>
    </row>
    <row r="31" spans="1:7" ht="18.75" customHeight="1">
      <c r="A31" s="59"/>
      <c r="B31" s="113"/>
      <c r="C31" s="83" t="s">
        <v>106</v>
      </c>
      <c r="D31" s="84"/>
      <c r="E31" s="83"/>
      <c r="F31" s="84"/>
      <c r="G31" s="7"/>
    </row>
    <row r="32" spans="1:7" ht="18.75" customHeight="1">
      <c r="A32" s="59"/>
      <c r="B32" s="113"/>
      <c r="C32" s="83" t="s">
        <v>107</v>
      </c>
      <c r="D32" s="84"/>
      <c r="E32" s="83"/>
      <c r="F32" s="84"/>
      <c r="G32" s="7"/>
    </row>
    <row r="33" spans="1:8" ht="18.75" customHeight="1">
      <c r="A33" s="59"/>
      <c r="B33" s="113"/>
      <c r="C33" s="83" t="s">
        <v>108</v>
      </c>
      <c r="D33" s="84"/>
      <c r="E33" s="83"/>
      <c r="F33" s="84"/>
      <c r="G33" s="7"/>
      <c r="H33" s="7"/>
    </row>
    <row r="34" spans="1:7" ht="18.75" customHeight="1">
      <c r="A34" s="59"/>
      <c r="B34" s="113"/>
      <c r="C34" s="83" t="s">
        <v>109</v>
      </c>
      <c r="D34" s="84"/>
      <c r="E34" s="83"/>
      <c r="F34" s="84"/>
      <c r="G34" s="7"/>
    </row>
    <row r="35" spans="1:6" ht="18.75" customHeight="1">
      <c r="A35" s="59"/>
      <c r="B35" s="113"/>
      <c r="C35" s="83"/>
      <c r="D35" s="84"/>
      <c r="E35" s="83"/>
      <c r="F35" s="84"/>
    </row>
    <row r="36" spans="1:6" ht="18.75" customHeight="1">
      <c r="A36" s="59"/>
      <c r="B36" s="113"/>
      <c r="C36" s="81"/>
      <c r="D36" s="84"/>
      <c r="E36" s="83"/>
      <c r="F36" s="84"/>
    </row>
    <row r="37" spans="1:6" ht="18.75" customHeight="1">
      <c r="A37" s="59"/>
      <c r="B37" s="113"/>
      <c r="C37" s="81"/>
      <c r="D37" s="84"/>
      <c r="E37" s="83"/>
      <c r="F37" s="84"/>
    </row>
    <row r="38" spans="1:6" ht="18.75" customHeight="1">
      <c r="A38" s="79" t="s">
        <v>110</v>
      </c>
      <c r="B38" s="84">
        <f>SUM(B6,B18)</f>
        <v>192.89</v>
      </c>
      <c r="C38" s="79" t="s">
        <v>111</v>
      </c>
      <c r="D38" s="84">
        <f>SUM(D6,D35)</f>
        <v>192.89</v>
      </c>
      <c r="E38" s="79" t="s">
        <v>111</v>
      </c>
      <c r="F38" s="84">
        <f>SUM(F6,F26)</f>
        <v>192.89</v>
      </c>
    </row>
    <row r="39" spans="1:6" ht="18.75" customHeight="1">
      <c r="A39" s="73" t="s">
        <v>112</v>
      </c>
      <c r="B39" s="113"/>
      <c r="C39" s="73" t="s">
        <v>113</v>
      </c>
      <c r="D39" s="84">
        <f>SUM(B45)-SUM(D38)-SUM(D40)</f>
        <v>0</v>
      </c>
      <c r="E39" s="73" t="s">
        <v>113</v>
      </c>
      <c r="F39" s="84">
        <f>D39</f>
        <v>0</v>
      </c>
    </row>
    <row r="40" spans="1:6" ht="18.75" customHeight="1">
      <c r="A40" s="73" t="s">
        <v>114</v>
      </c>
      <c r="B40" s="113"/>
      <c r="C40" s="83" t="s">
        <v>115</v>
      </c>
      <c r="D40" s="84"/>
      <c r="E40" s="83" t="s">
        <v>115</v>
      </c>
      <c r="F40" s="84"/>
    </row>
    <row r="41" spans="1:6" ht="18.75" customHeight="1">
      <c r="A41" s="73" t="s">
        <v>116</v>
      </c>
      <c r="B41" s="115"/>
      <c r="C41" s="108"/>
      <c r="D41" s="84"/>
      <c r="E41" s="59"/>
      <c r="F41" s="84"/>
    </row>
    <row r="42" spans="1:6" ht="18.75" customHeight="1">
      <c r="A42" s="73" t="s">
        <v>117</v>
      </c>
      <c r="B42" s="113"/>
      <c r="C42" s="108"/>
      <c r="D42" s="84"/>
      <c r="E42" s="59"/>
      <c r="F42" s="84"/>
    </row>
    <row r="43" spans="1:6" ht="18.75" customHeight="1">
      <c r="A43" s="73" t="s">
        <v>118</v>
      </c>
      <c r="B43" s="113"/>
      <c r="C43" s="108"/>
      <c r="D43" s="84"/>
      <c r="E43" s="59"/>
      <c r="F43" s="84"/>
    </row>
    <row r="44" spans="1:6" ht="18.75" customHeight="1">
      <c r="A44" s="59"/>
      <c r="B44" s="113"/>
      <c r="C44" s="59"/>
      <c r="D44" s="84"/>
      <c r="E44" s="59"/>
      <c r="F44" s="84"/>
    </row>
    <row r="45" spans="1:6" ht="18.75" customHeight="1">
      <c r="A45" s="79" t="s">
        <v>119</v>
      </c>
      <c r="B45" s="84">
        <f>SUM(B38,B39,B40)</f>
        <v>192.89</v>
      </c>
      <c r="C45" s="109" t="s">
        <v>120</v>
      </c>
      <c r="D45" s="84">
        <f>SUM(D38,D39,D40)</f>
        <v>192.89</v>
      </c>
      <c r="E45" s="79" t="s">
        <v>120</v>
      </c>
      <c r="F45" s="84">
        <f>SUM(F38,F39,F40)</f>
        <v>192.89</v>
      </c>
    </row>
  </sheetData>
  <sheetProtection/>
  <mergeCells count="4">
    <mergeCell ref="A2:F2"/>
    <mergeCell ref="A3:B3"/>
    <mergeCell ref="A4:B4"/>
    <mergeCell ref="C4:F4"/>
  </mergeCells>
  <printOptions horizontalCentered="1"/>
  <pageMargins left="0.75" right="0.75" top="0.7895833333333333" bottom="1"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SheetLayoutView="100" workbookViewId="0" topLeftCell="A1">
      <selection activeCell="K14" sqref="K14"/>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5" max="15" width="14.33203125" style="0" customWidth="1"/>
    <col min="16" max="16" width="10.66015625" style="0" customWidth="1"/>
  </cols>
  <sheetData>
    <row r="1" spans="1:3" ht="29.25" customHeight="1">
      <c r="A1" s="7" t="s">
        <v>13</v>
      </c>
      <c r="B1" s="7"/>
      <c r="C1" s="7"/>
    </row>
    <row r="2" spans="1:16" ht="35.25" customHeight="1">
      <c r="A2" s="48" t="s">
        <v>14</v>
      </c>
      <c r="B2" s="48"/>
      <c r="C2" s="48"/>
      <c r="D2" s="48"/>
      <c r="E2" s="48"/>
      <c r="F2" s="48"/>
      <c r="G2" s="48"/>
      <c r="H2" s="48"/>
      <c r="I2" s="48"/>
      <c r="J2" s="48"/>
      <c r="K2" s="48"/>
      <c r="L2" s="48"/>
      <c r="M2" s="48"/>
      <c r="N2" s="48"/>
      <c r="O2" s="48"/>
      <c r="P2" s="110"/>
    </row>
    <row r="3" ht="21.75" customHeight="1">
      <c r="O3" s="2" t="s">
        <v>46</v>
      </c>
    </row>
    <row r="4" spans="1:15" ht="18" customHeight="1">
      <c r="A4" s="49" t="s">
        <v>121</v>
      </c>
      <c r="B4" s="49" t="s">
        <v>122</v>
      </c>
      <c r="C4" s="49" t="s">
        <v>123</v>
      </c>
      <c r="D4" s="49" t="s">
        <v>124</v>
      </c>
      <c r="E4" s="49"/>
      <c r="F4" s="49"/>
      <c r="G4" s="49"/>
      <c r="H4" s="49"/>
      <c r="I4" s="49"/>
      <c r="J4" s="49"/>
      <c r="K4" s="49"/>
      <c r="L4" s="49"/>
      <c r="M4" s="49"/>
      <c r="N4" s="49"/>
      <c r="O4" s="62" t="s">
        <v>125</v>
      </c>
    </row>
    <row r="5" spans="1:15" ht="22.5" customHeight="1">
      <c r="A5" s="49"/>
      <c r="B5" s="49"/>
      <c r="C5" s="49"/>
      <c r="D5" s="54" t="s">
        <v>126</v>
      </c>
      <c r="E5" s="54" t="s">
        <v>127</v>
      </c>
      <c r="F5" s="54"/>
      <c r="G5" s="54" t="s">
        <v>128</v>
      </c>
      <c r="H5" s="54" t="s">
        <v>129</v>
      </c>
      <c r="I5" s="54" t="s">
        <v>130</v>
      </c>
      <c r="J5" s="54" t="s">
        <v>131</v>
      </c>
      <c r="K5" s="54" t="s">
        <v>132</v>
      </c>
      <c r="L5" s="54" t="s">
        <v>112</v>
      </c>
      <c r="M5" s="54" t="s">
        <v>116</v>
      </c>
      <c r="N5" s="54" t="s">
        <v>133</v>
      </c>
      <c r="O5" s="63"/>
    </row>
    <row r="6" spans="1:15" ht="33.75" customHeight="1">
      <c r="A6" s="49"/>
      <c r="B6" s="49"/>
      <c r="C6" s="49"/>
      <c r="D6" s="54"/>
      <c r="E6" s="54" t="s">
        <v>134</v>
      </c>
      <c r="F6" s="54" t="s">
        <v>135</v>
      </c>
      <c r="G6" s="54"/>
      <c r="H6" s="54"/>
      <c r="I6" s="54"/>
      <c r="J6" s="54"/>
      <c r="K6" s="54"/>
      <c r="L6" s="54"/>
      <c r="M6" s="54"/>
      <c r="N6" s="54"/>
      <c r="O6" s="64"/>
    </row>
    <row r="7" spans="1:15" ht="18" customHeight="1">
      <c r="A7" s="52" t="s">
        <v>136</v>
      </c>
      <c r="B7" s="52" t="s">
        <v>136</v>
      </c>
      <c r="C7" s="52">
        <v>1</v>
      </c>
      <c r="D7" s="52">
        <v>2</v>
      </c>
      <c r="E7" s="52">
        <v>3</v>
      </c>
      <c r="F7" s="52">
        <v>4</v>
      </c>
      <c r="G7" s="52">
        <v>5</v>
      </c>
      <c r="H7" s="52">
        <v>6</v>
      </c>
      <c r="I7" s="52">
        <v>7</v>
      </c>
      <c r="J7" s="52">
        <v>8</v>
      </c>
      <c r="K7" s="52">
        <v>9</v>
      </c>
      <c r="L7" s="52">
        <v>10</v>
      </c>
      <c r="M7" s="52">
        <v>11</v>
      </c>
      <c r="N7" s="52">
        <v>12</v>
      </c>
      <c r="O7" s="52">
        <v>13</v>
      </c>
    </row>
    <row r="8" spans="1:15" s="2" customFormat="1" ht="18" customHeight="1">
      <c r="A8" s="49">
        <v>122001</v>
      </c>
      <c r="B8" s="49" t="s">
        <v>137</v>
      </c>
      <c r="C8" s="49">
        <v>192.89</v>
      </c>
      <c r="D8" s="49">
        <v>192.89</v>
      </c>
      <c r="E8" s="49">
        <v>192.89</v>
      </c>
      <c r="F8" s="49">
        <v>99.5</v>
      </c>
      <c r="G8" s="49"/>
      <c r="H8" s="49"/>
      <c r="I8" s="49"/>
      <c r="J8" s="49"/>
      <c r="K8" s="49"/>
      <c r="L8" s="49"/>
      <c r="M8" s="49"/>
      <c r="N8" s="49"/>
      <c r="O8" s="49"/>
    </row>
    <row r="9" spans="1:15" s="2" customFormat="1" ht="18" customHeight="1">
      <c r="A9" s="49"/>
      <c r="B9" s="49"/>
      <c r="C9" s="49"/>
      <c r="D9" s="49"/>
      <c r="E9" s="49"/>
      <c r="F9" s="49"/>
      <c r="G9" s="49"/>
      <c r="H9" s="49"/>
      <c r="I9" s="49"/>
      <c r="J9" s="49"/>
      <c r="K9" s="49"/>
      <c r="L9" s="49"/>
      <c r="M9" s="49"/>
      <c r="N9" s="49"/>
      <c r="O9" s="49"/>
    </row>
    <row r="10" spans="1:15" s="2" customFormat="1" ht="18" customHeight="1">
      <c r="A10" s="49"/>
      <c r="B10" s="49"/>
      <c r="C10" s="49"/>
      <c r="D10" s="49"/>
      <c r="E10" s="49"/>
      <c r="F10" s="49"/>
      <c r="G10" s="49"/>
      <c r="H10" s="49"/>
      <c r="I10" s="49"/>
      <c r="J10" s="49"/>
      <c r="K10" s="49"/>
      <c r="L10" s="49"/>
      <c r="M10" s="49"/>
      <c r="N10" s="49"/>
      <c r="O10" s="49"/>
    </row>
    <row r="11" spans="1:15" s="2" customFormat="1" ht="18" customHeight="1">
      <c r="A11" s="49"/>
      <c r="B11" s="49"/>
      <c r="C11" s="49"/>
      <c r="D11" s="49"/>
      <c r="E11" s="49"/>
      <c r="F11" s="49"/>
      <c r="G11" s="49"/>
      <c r="H11" s="49"/>
      <c r="I11" s="49"/>
      <c r="J11" s="49"/>
      <c r="K11" s="49"/>
      <c r="L11" s="49"/>
      <c r="M11" s="49"/>
      <c r="N11" s="49"/>
      <c r="O11" s="49"/>
    </row>
    <row r="12" spans="1:15" s="2" customFormat="1" ht="18" customHeight="1">
      <c r="A12" s="49"/>
      <c r="B12" s="49"/>
      <c r="C12" s="49"/>
      <c r="D12" s="49"/>
      <c r="E12" s="49"/>
      <c r="F12" s="49"/>
      <c r="G12" s="49"/>
      <c r="H12" s="49"/>
      <c r="I12" s="49"/>
      <c r="J12" s="49"/>
      <c r="K12" s="49"/>
      <c r="L12" s="49"/>
      <c r="M12" s="49"/>
      <c r="N12" s="49"/>
      <c r="O12" s="49"/>
    </row>
    <row r="13" spans="2:16" ht="12.75" customHeight="1">
      <c r="B13" s="7"/>
      <c r="C13" s="7"/>
      <c r="D13" s="7"/>
      <c r="E13" s="7"/>
      <c r="F13" s="7"/>
      <c r="G13" s="7"/>
      <c r="H13" s="7"/>
      <c r="I13" s="7"/>
      <c r="N13" s="7"/>
      <c r="O13" s="7"/>
      <c r="P13" s="7"/>
    </row>
    <row r="14" spans="2:16" ht="12.75" customHeight="1">
      <c r="B14" s="7"/>
      <c r="C14" s="7"/>
      <c r="D14" s="7"/>
      <c r="E14" s="7"/>
      <c r="F14" s="7"/>
      <c r="G14" s="7"/>
      <c r="H14" s="7"/>
      <c r="N14" s="7"/>
      <c r="O14" s="7"/>
      <c r="P14" s="7"/>
    </row>
    <row r="15" spans="4:16" ht="12.75" customHeight="1">
      <c r="D15" s="7"/>
      <c r="E15" s="7"/>
      <c r="F15" s="7"/>
      <c r="N15" s="7"/>
      <c r="O15" s="7"/>
      <c r="P15" s="7"/>
    </row>
    <row r="16" spans="4:16" ht="12.75" customHeight="1">
      <c r="D16" s="7"/>
      <c r="E16" s="7"/>
      <c r="F16" s="7"/>
      <c r="G16" s="7"/>
      <c r="L16" s="7"/>
      <c r="N16" s="7"/>
      <c r="O16" s="7"/>
      <c r="P16" s="7"/>
    </row>
    <row r="17" spans="7:16" ht="12.75" customHeight="1">
      <c r="G17" s="7"/>
      <c r="M17" s="7"/>
      <c r="N17" s="7"/>
      <c r="O17" s="7"/>
      <c r="P17" s="7"/>
    </row>
    <row r="18" spans="13:16" ht="12.75" customHeight="1">
      <c r="M18" s="7"/>
      <c r="N18" s="7"/>
      <c r="O18" s="7"/>
      <c r="P18" s="7"/>
    </row>
    <row r="19" spans="13:15" ht="12.75" customHeight="1">
      <c r="M19" s="7"/>
      <c r="O19" s="7"/>
    </row>
    <row r="20" spans="13:15" ht="12.75" customHeight="1">
      <c r="M20" s="7"/>
      <c r="N20" s="7"/>
      <c r="O20" s="7"/>
    </row>
    <row r="21" spans="14:15" ht="12.75" customHeight="1">
      <c r="N21" s="7"/>
      <c r="O21" s="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895833333333333" right="0.5895833333333333" top="0.7895833333333333" bottom="0.7895833333333333"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SheetLayoutView="100" workbookViewId="0" topLeftCell="A1">
      <selection activeCell="F11" sqref="F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2" max="13" width="14.33203125" style="0" customWidth="1"/>
    <col min="14" max="14" width="13.33203125" style="0" customWidth="1"/>
  </cols>
  <sheetData>
    <row r="1" spans="1:3" ht="29.25" customHeight="1">
      <c r="A1" s="7" t="s">
        <v>15</v>
      </c>
      <c r="B1" s="7"/>
      <c r="C1" s="7"/>
    </row>
    <row r="2" spans="1:14" ht="35.25" customHeight="1">
      <c r="A2" s="48" t="s">
        <v>16</v>
      </c>
      <c r="B2" s="48"/>
      <c r="C2" s="48"/>
      <c r="D2" s="48"/>
      <c r="E2" s="48"/>
      <c r="F2" s="48"/>
      <c r="G2" s="48"/>
      <c r="H2" s="48"/>
      <c r="I2" s="48"/>
      <c r="J2" s="48"/>
      <c r="K2" s="48"/>
      <c r="L2" s="48"/>
      <c r="M2" s="48"/>
      <c r="N2" s="110"/>
    </row>
    <row r="3" ht="21.75" customHeight="1">
      <c r="M3" s="65" t="s">
        <v>46</v>
      </c>
    </row>
    <row r="4" spans="1:13" ht="15" customHeight="1">
      <c r="A4" s="49" t="s">
        <v>121</v>
      </c>
      <c r="B4" s="49" t="s">
        <v>122</v>
      </c>
      <c r="C4" s="49" t="s">
        <v>123</v>
      </c>
      <c r="D4" s="49" t="s">
        <v>124</v>
      </c>
      <c r="E4" s="49"/>
      <c r="F4" s="49"/>
      <c r="G4" s="49"/>
      <c r="H4" s="49"/>
      <c r="I4" s="49"/>
      <c r="J4" s="49"/>
      <c r="K4" s="49"/>
      <c r="L4" s="49"/>
      <c r="M4" s="49"/>
    </row>
    <row r="5" spans="1:13" ht="30" customHeight="1">
      <c r="A5" s="49"/>
      <c r="B5" s="49"/>
      <c r="C5" s="49"/>
      <c r="D5" s="54" t="s">
        <v>126</v>
      </c>
      <c r="E5" s="54" t="s">
        <v>138</v>
      </c>
      <c r="F5" s="54"/>
      <c r="G5" s="54" t="s">
        <v>128</v>
      </c>
      <c r="H5" s="54" t="s">
        <v>130</v>
      </c>
      <c r="I5" s="54" t="s">
        <v>131</v>
      </c>
      <c r="J5" s="54" t="s">
        <v>132</v>
      </c>
      <c r="K5" s="54" t="s">
        <v>114</v>
      </c>
      <c r="L5" s="54" t="s">
        <v>125</v>
      </c>
      <c r="M5" s="54" t="s">
        <v>116</v>
      </c>
    </row>
    <row r="6" spans="1:13" ht="40.5" customHeight="1">
      <c r="A6" s="49"/>
      <c r="B6" s="49"/>
      <c r="C6" s="49"/>
      <c r="D6" s="54"/>
      <c r="E6" s="54" t="s">
        <v>134</v>
      </c>
      <c r="F6" s="54" t="s">
        <v>139</v>
      </c>
      <c r="G6" s="54"/>
      <c r="H6" s="54"/>
      <c r="I6" s="54"/>
      <c r="J6" s="54"/>
      <c r="K6" s="54"/>
      <c r="L6" s="54"/>
      <c r="M6" s="54"/>
    </row>
    <row r="7" spans="1:13" ht="18" customHeight="1">
      <c r="A7" s="52" t="s">
        <v>136</v>
      </c>
      <c r="B7" s="52" t="s">
        <v>136</v>
      </c>
      <c r="C7" s="52">
        <v>1</v>
      </c>
      <c r="D7" s="52">
        <v>2</v>
      </c>
      <c r="E7" s="52">
        <v>3</v>
      </c>
      <c r="F7" s="52">
        <v>4</v>
      </c>
      <c r="G7" s="52">
        <v>5</v>
      </c>
      <c r="H7" s="52">
        <v>6</v>
      </c>
      <c r="I7" s="52">
        <v>7</v>
      </c>
      <c r="J7" s="52">
        <v>8</v>
      </c>
      <c r="K7" s="52">
        <v>9</v>
      </c>
      <c r="L7" s="52">
        <v>10</v>
      </c>
      <c r="M7" s="52">
        <v>11</v>
      </c>
    </row>
    <row r="8" spans="1:13" ht="18" customHeight="1">
      <c r="A8" s="59">
        <v>122001</v>
      </c>
      <c r="B8" s="59" t="s">
        <v>137</v>
      </c>
      <c r="C8" s="59">
        <v>192.89</v>
      </c>
      <c r="D8" s="59">
        <v>192.89</v>
      </c>
      <c r="E8" s="59">
        <v>192.89</v>
      </c>
      <c r="F8" s="59">
        <v>99.5</v>
      </c>
      <c r="G8" s="59"/>
      <c r="H8" s="59"/>
      <c r="I8" s="59"/>
      <c r="J8" s="59"/>
      <c r="K8" s="59"/>
      <c r="L8" s="59"/>
      <c r="M8" s="59"/>
    </row>
    <row r="9" spans="1:13" ht="18" customHeight="1">
      <c r="A9" s="59"/>
      <c r="B9" s="59"/>
      <c r="C9" s="59"/>
      <c r="D9" s="59"/>
      <c r="E9" s="59"/>
      <c r="F9" s="59"/>
      <c r="G9" s="59"/>
      <c r="H9" s="59"/>
      <c r="I9" s="59"/>
      <c r="J9" s="59"/>
      <c r="K9" s="59"/>
      <c r="L9" s="59"/>
      <c r="M9" s="59"/>
    </row>
    <row r="10" spans="1:13" ht="18" customHeight="1">
      <c r="A10" s="59"/>
      <c r="B10" s="59"/>
      <c r="C10" s="59"/>
      <c r="D10" s="59"/>
      <c r="E10" s="59"/>
      <c r="F10" s="59"/>
      <c r="G10" s="59"/>
      <c r="H10" s="59"/>
      <c r="I10" s="59"/>
      <c r="J10" s="59"/>
      <c r="K10" s="59"/>
      <c r="L10" s="59"/>
      <c r="M10" s="59"/>
    </row>
    <row r="11" spans="1:13" ht="18" customHeight="1">
      <c r="A11" s="59"/>
      <c r="B11" s="59"/>
      <c r="C11" s="59"/>
      <c r="D11" s="59"/>
      <c r="E11" s="59"/>
      <c r="F11" s="59"/>
      <c r="G11" s="59"/>
      <c r="H11" s="59"/>
      <c r="I11" s="59"/>
      <c r="J11" s="59"/>
      <c r="K11" s="59"/>
      <c r="L11" s="59"/>
      <c r="M11" s="59"/>
    </row>
    <row r="12" spans="1:13" ht="18" customHeight="1">
      <c r="A12" s="59"/>
      <c r="B12" s="59"/>
      <c r="C12" s="59"/>
      <c r="D12" s="59"/>
      <c r="E12" s="59"/>
      <c r="F12" s="59"/>
      <c r="G12" s="59"/>
      <c r="H12" s="59"/>
      <c r="I12" s="59"/>
      <c r="J12" s="59"/>
      <c r="K12" s="59"/>
      <c r="L12" s="59"/>
      <c r="M12" s="59"/>
    </row>
    <row r="13" spans="2:14" ht="18" customHeight="1">
      <c r="B13" s="7"/>
      <c r="C13" s="7"/>
      <c r="D13" s="7"/>
      <c r="E13" s="7"/>
      <c r="F13" s="7"/>
      <c r="G13" s="7"/>
      <c r="H13" s="7"/>
      <c r="I13" s="7"/>
      <c r="J13" s="7"/>
      <c r="K13" s="7"/>
      <c r="L13" s="7"/>
      <c r="M13" s="7"/>
      <c r="N13" s="7"/>
    </row>
    <row r="14" spans="2:14" ht="12.75" customHeight="1">
      <c r="B14" s="7"/>
      <c r="C14" s="7"/>
      <c r="D14" s="7"/>
      <c r="E14" s="7"/>
      <c r="F14" s="7"/>
      <c r="G14" s="7"/>
      <c r="H14" s="7"/>
      <c r="J14" s="7"/>
      <c r="K14" s="7"/>
      <c r="L14" s="7"/>
      <c r="N14" s="7"/>
    </row>
    <row r="15" spans="4:14" ht="12.75" customHeight="1">
      <c r="D15" s="7"/>
      <c r="E15" s="7"/>
      <c r="F15" s="7"/>
      <c r="J15" s="7"/>
      <c r="K15" s="7"/>
      <c r="L15" s="7"/>
      <c r="N15" s="7"/>
    </row>
    <row r="16" spans="4:14" ht="12.75" customHeight="1">
      <c r="D16" s="7"/>
      <c r="E16" s="7"/>
      <c r="F16" s="7"/>
      <c r="G16" s="7"/>
      <c r="J16" s="7"/>
      <c r="K16" s="7"/>
      <c r="L16" s="7"/>
      <c r="N16" s="7"/>
    </row>
    <row r="17" spans="7:12" ht="12.75" customHeight="1">
      <c r="G17" s="7"/>
      <c r="J17" s="7"/>
      <c r="K17" s="7"/>
      <c r="L17" s="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3" right="0.5895833333333333" top="0.7895833333333333" bottom="0.7895833333333333" header="0.5" footer="0.5"/>
  <pageSetup fitToHeight="1000" fitToWidth="1" horizontalDpi="1200" verticalDpi="12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SheetLayoutView="100" workbookViewId="0" topLeftCell="A19">
      <selection activeCell="F8" sqref="F8:F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74" t="s">
        <v>17</v>
      </c>
      <c r="B1" s="71"/>
      <c r="C1" s="71"/>
      <c r="D1" s="71"/>
      <c r="E1" s="71"/>
      <c r="F1" s="75"/>
    </row>
    <row r="2" spans="1:6" ht="42" customHeight="1">
      <c r="A2" s="76" t="s">
        <v>18</v>
      </c>
      <c r="B2" s="76"/>
      <c r="C2" s="76"/>
      <c r="D2" s="76"/>
      <c r="E2" s="76"/>
      <c r="F2" s="76"/>
    </row>
    <row r="3" spans="1:6" ht="15" customHeight="1">
      <c r="A3" s="77"/>
      <c r="B3" s="77"/>
      <c r="C3" s="78"/>
      <c r="D3" s="78"/>
      <c r="E3" s="2"/>
      <c r="F3" s="65" t="s">
        <v>46</v>
      </c>
    </row>
    <row r="4" spans="1:6" ht="17.25" customHeight="1">
      <c r="A4" s="79" t="s">
        <v>47</v>
      </c>
      <c r="B4" s="79"/>
      <c r="C4" s="79" t="s">
        <v>48</v>
      </c>
      <c r="D4" s="79"/>
      <c r="E4" s="79"/>
      <c r="F4" s="79"/>
    </row>
    <row r="5" spans="1:6" ht="17.25" customHeight="1">
      <c r="A5" s="79" t="s">
        <v>49</v>
      </c>
      <c r="B5" s="79" t="s">
        <v>50</v>
      </c>
      <c r="C5" s="79" t="s">
        <v>51</v>
      </c>
      <c r="D5" s="79" t="s">
        <v>50</v>
      </c>
      <c r="E5" s="79" t="s">
        <v>52</v>
      </c>
      <c r="F5" s="79" t="s">
        <v>50</v>
      </c>
    </row>
    <row r="6" spans="1:6" ht="17.25" customHeight="1">
      <c r="A6" s="83" t="s">
        <v>140</v>
      </c>
      <c r="B6" s="82">
        <v>192.89</v>
      </c>
      <c r="C6" s="83" t="s">
        <v>140</v>
      </c>
      <c r="D6" s="82">
        <v>192.89</v>
      </c>
      <c r="E6" s="83" t="s">
        <v>140</v>
      </c>
      <c r="F6" s="84">
        <v>192.89</v>
      </c>
    </row>
    <row r="7" spans="1:6" ht="17.25" customHeight="1">
      <c r="A7" s="73" t="s">
        <v>141</v>
      </c>
      <c r="B7" s="82">
        <v>192.89</v>
      </c>
      <c r="C7" s="83" t="s">
        <v>55</v>
      </c>
      <c r="D7" s="82"/>
      <c r="E7" s="83" t="s">
        <v>56</v>
      </c>
      <c r="F7" s="84">
        <v>93.39</v>
      </c>
    </row>
    <row r="8" spans="1:8" ht="17.25" customHeight="1">
      <c r="A8" s="73" t="s">
        <v>142</v>
      </c>
      <c r="B8" s="82">
        <v>99.5</v>
      </c>
      <c r="C8" s="83" t="s">
        <v>58</v>
      </c>
      <c r="D8" s="82"/>
      <c r="E8" s="83" t="s">
        <v>59</v>
      </c>
      <c r="F8" s="84">
        <v>80.12</v>
      </c>
      <c r="H8" s="7"/>
    </row>
    <row r="9" spans="1:6" ht="17.25" customHeight="1">
      <c r="A9" s="73" t="s">
        <v>143</v>
      </c>
      <c r="B9" s="82"/>
      <c r="C9" s="83" t="s">
        <v>61</v>
      </c>
      <c r="D9" s="82"/>
      <c r="E9" s="83" t="s">
        <v>62</v>
      </c>
      <c r="F9" s="84">
        <v>12.08</v>
      </c>
    </row>
    <row r="10" spans="1:6" ht="17.25" customHeight="1">
      <c r="A10" s="73" t="s">
        <v>144</v>
      </c>
      <c r="B10" s="82"/>
      <c r="C10" s="83" t="s">
        <v>64</v>
      </c>
      <c r="D10" s="82"/>
      <c r="E10" s="83" t="s">
        <v>65</v>
      </c>
      <c r="F10" s="84">
        <v>1.19</v>
      </c>
    </row>
    <row r="11" spans="1:6" ht="17.25" customHeight="1">
      <c r="A11" s="73"/>
      <c r="B11" s="82"/>
      <c r="C11" s="83" t="s">
        <v>67</v>
      </c>
      <c r="D11" s="82"/>
      <c r="E11" s="83" t="s">
        <v>68</v>
      </c>
      <c r="F11" s="84"/>
    </row>
    <row r="12" spans="1:6" ht="17.25" customHeight="1">
      <c r="A12" s="73"/>
      <c r="B12" s="82"/>
      <c r="C12" s="83" t="s">
        <v>70</v>
      </c>
      <c r="D12" s="82"/>
      <c r="E12" s="83" t="s">
        <v>71</v>
      </c>
      <c r="F12" s="84">
        <v>99.5</v>
      </c>
    </row>
    <row r="13" spans="1:6" ht="17.25" customHeight="1">
      <c r="A13" s="73"/>
      <c r="B13" s="82"/>
      <c r="C13" s="83" t="s">
        <v>73</v>
      </c>
      <c r="D13" s="82"/>
      <c r="E13" s="73" t="s">
        <v>59</v>
      </c>
      <c r="F13" s="84"/>
    </row>
    <row r="14" spans="1:6" ht="17.25" customHeight="1">
      <c r="A14" s="73"/>
      <c r="B14" s="82"/>
      <c r="C14" s="83" t="s">
        <v>75</v>
      </c>
      <c r="D14" s="82"/>
      <c r="E14" s="73" t="s">
        <v>62</v>
      </c>
      <c r="F14" s="84">
        <v>47.2</v>
      </c>
    </row>
    <row r="15" spans="1:6" ht="17.25" customHeight="1">
      <c r="A15" s="73"/>
      <c r="B15" s="82"/>
      <c r="C15" s="83" t="s">
        <v>77</v>
      </c>
      <c r="D15" s="82"/>
      <c r="E15" s="73" t="s">
        <v>78</v>
      </c>
      <c r="F15" s="84">
        <v>52.3</v>
      </c>
    </row>
    <row r="16" spans="1:6" ht="17.25" customHeight="1">
      <c r="A16" s="73"/>
      <c r="B16" s="82"/>
      <c r="C16" s="83" t="s">
        <v>80</v>
      </c>
      <c r="D16" s="82">
        <v>192.89</v>
      </c>
      <c r="E16" s="73" t="s">
        <v>81</v>
      </c>
      <c r="F16" s="82"/>
    </row>
    <row r="17" spans="1:6" ht="17.25" customHeight="1">
      <c r="A17" s="73"/>
      <c r="B17" s="82"/>
      <c r="C17" s="83" t="s">
        <v>83</v>
      </c>
      <c r="D17" s="82"/>
      <c r="E17" s="73" t="s">
        <v>84</v>
      </c>
      <c r="F17" s="82"/>
    </row>
    <row r="18" spans="1:6" ht="17.25" customHeight="1">
      <c r="A18" s="73"/>
      <c r="B18" s="80"/>
      <c r="C18" s="83" t="s">
        <v>85</v>
      </c>
      <c r="D18" s="82"/>
      <c r="E18" s="73" t="s">
        <v>86</v>
      </c>
      <c r="F18" s="82"/>
    </row>
    <row r="19" spans="1:6" ht="17.25" customHeight="1">
      <c r="A19" s="85"/>
      <c r="B19" s="80"/>
      <c r="C19" s="83" t="s">
        <v>87</v>
      </c>
      <c r="D19" s="82"/>
      <c r="E19" s="73" t="s">
        <v>88</v>
      </c>
      <c r="F19" s="82"/>
    </row>
    <row r="20" spans="1:6" ht="17.25" customHeight="1">
      <c r="A20" s="85"/>
      <c r="B20" s="80"/>
      <c r="C20" s="83" t="s">
        <v>89</v>
      </c>
      <c r="D20" s="82"/>
      <c r="E20" s="73" t="s">
        <v>90</v>
      </c>
      <c r="F20" s="82"/>
    </row>
    <row r="21" spans="1:6" ht="17.25" customHeight="1">
      <c r="A21" s="59"/>
      <c r="B21" s="80"/>
      <c r="C21" s="83" t="s">
        <v>91</v>
      </c>
      <c r="D21" s="82"/>
      <c r="E21" s="73" t="s">
        <v>92</v>
      </c>
      <c r="F21" s="82"/>
    </row>
    <row r="22" spans="1:6" ht="17.25" customHeight="1">
      <c r="A22" s="59"/>
      <c r="B22" s="80"/>
      <c r="C22" s="83" t="s">
        <v>93</v>
      </c>
      <c r="D22" s="82"/>
      <c r="E22" s="73" t="s">
        <v>94</v>
      </c>
      <c r="F22" s="82"/>
    </row>
    <row r="23" spans="1:6" ht="17.25" customHeight="1">
      <c r="A23" s="107"/>
      <c r="B23" s="80"/>
      <c r="C23" s="83" t="s">
        <v>95</v>
      </c>
      <c r="D23" s="82"/>
      <c r="E23" s="83" t="s">
        <v>96</v>
      </c>
      <c r="F23" s="82"/>
    </row>
    <row r="24" spans="1:6" ht="17.25" customHeight="1">
      <c r="A24" s="107"/>
      <c r="B24" s="80"/>
      <c r="C24" s="83" t="s">
        <v>97</v>
      </c>
      <c r="D24" s="82"/>
      <c r="E24" s="83" t="s">
        <v>98</v>
      </c>
      <c r="F24" s="82"/>
    </row>
    <row r="25" spans="1:7" ht="17.25" customHeight="1">
      <c r="A25" s="107"/>
      <c r="B25" s="80"/>
      <c r="C25" s="83" t="s">
        <v>99</v>
      </c>
      <c r="D25" s="82"/>
      <c r="E25" s="83" t="s">
        <v>100</v>
      </c>
      <c r="F25" s="82"/>
      <c r="G25" s="7"/>
    </row>
    <row r="26" spans="1:8" ht="17.25" customHeight="1">
      <c r="A26" s="107"/>
      <c r="B26" s="80"/>
      <c r="C26" s="83" t="s">
        <v>101</v>
      </c>
      <c r="D26" s="82"/>
      <c r="E26" s="83"/>
      <c r="F26" s="82"/>
      <c r="G26" s="7"/>
      <c r="H26" s="7"/>
    </row>
    <row r="27" spans="1:8" ht="17.25" customHeight="1">
      <c r="A27" s="59"/>
      <c r="B27" s="80"/>
      <c r="C27" s="83" t="s">
        <v>102</v>
      </c>
      <c r="D27" s="82"/>
      <c r="E27" s="83"/>
      <c r="F27" s="82"/>
      <c r="G27" s="7"/>
      <c r="H27" s="7"/>
    </row>
    <row r="28" spans="1:8" ht="17.25" customHeight="1">
      <c r="A28" s="107"/>
      <c r="B28" s="80"/>
      <c r="C28" s="83" t="s">
        <v>103</v>
      </c>
      <c r="D28" s="82"/>
      <c r="E28" s="83"/>
      <c r="F28" s="82"/>
      <c r="G28" s="7"/>
      <c r="H28" s="7"/>
    </row>
    <row r="29" spans="1:8" ht="17.25" customHeight="1">
      <c r="A29" s="59"/>
      <c r="B29" s="80"/>
      <c r="C29" s="83" t="s">
        <v>104</v>
      </c>
      <c r="D29" s="82"/>
      <c r="E29" s="83"/>
      <c r="F29" s="82"/>
      <c r="G29" s="7"/>
      <c r="H29" s="7"/>
    </row>
    <row r="30" spans="1:7" ht="17.25" customHeight="1">
      <c r="A30" s="59"/>
      <c r="B30" s="80"/>
      <c r="C30" s="83" t="s">
        <v>105</v>
      </c>
      <c r="D30" s="82"/>
      <c r="E30" s="83"/>
      <c r="F30" s="82"/>
      <c r="G30" s="7"/>
    </row>
    <row r="31" spans="1:6" ht="17.25" customHeight="1">
      <c r="A31" s="59"/>
      <c r="B31" s="80"/>
      <c r="C31" s="83" t="s">
        <v>106</v>
      </c>
      <c r="D31" s="82"/>
      <c r="E31" s="83"/>
      <c r="F31" s="82"/>
    </row>
    <row r="32" spans="1:6" ht="17.25" customHeight="1">
      <c r="A32" s="59"/>
      <c r="B32" s="80"/>
      <c r="C32" s="83" t="s">
        <v>107</v>
      </c>
      <c r="D32" s="82"/>
      <c r="E32" s="83"/>
      <c r="F32" s="82"/>
    </row>
    <row r="33" spans="1:8" ht="17.25" customHeight="1">
      <c r="A33" s="59"/>
      <c r="B33" s="80"/>
      <c r="C33" s="83" t="s">
        <v>108</v>
      </c>
      <c r="D33" s="82"/>
      <c r="E33" s="83"/>
      <c r="F33" s="82"/>
      <c r="G33" s="7"/>
      <c r="H33" s="7"/>
    </row>
    <row r="34" spans="1:6" ht="17.25" customHeight="1">
      <c r="A34" s="59"/>
      <c r="B34" s="80"/>
      <c r="C34" s="83" t="s">
        <v>109</v>
      </c>
      <c r="D34" s="82"/>
      <c r="E34" s="83"/>
      <c r="F34" s="82"/>
    </row>
    <row r="35" spans="1:6" ht="17.25" customHeight="1">
      <c r="A35" s="59"/>
      <c r="B35" s="80"/>
      <c r="C35" s="81"/>
      <c r="D35" s="82"/>
      <c r="E35" s="73"/>
      <c r="F35" s="82"/>
    </row>
    <row r="36" spans="1:6" ht="17.25" customHeight="1">
      <c r="A36" s="79" t="s">
        <v>110</v>
      </c>
      <c r="B36" s="82">
        <f>B6</f>
        <v>192.89</v>
      </c>
      <c r="C36" s="79" t="s">
        <v>111</v>
      </c>
      <c r="D36" s="82">
        <f>D6</f>
        <v>192.89</v>
      </c>
      <c r="E36" s="79" t="s">
        <v>111</v>
      </c>
      <c r="F36" s="82">
        <f>SUM(F6)</f>
        <v>192.89</v>
      </c>
    </row>
    <row r="37" spans="1:6" ht="17.25" customHeight="1">
      <c r="A37" s="83" t="s">
        <v>116</v>
      </c>
      <c r="B37" s="82">
        <f>B38+B39</f>
        <v>0</v>
      </c>
      <c r="C37" s="73" t="s">
        <v>113</v>
      </c>
      <c r="D37" s="82">
        <f>SUM(B41)-SUM(D36)</f>
        <v>0</v>
      </c>
      <c r="E37" s="73" t="s">
        <v>113</v>
      </c>
      <c r="F37" s="82">
        <f>D37</f>
        <v>0</v>
      </c>
    </row>
    <row r="38" spans="1:6" ht="17.25" customHeight="1">
      <c r="A38" s="83" t="s">
        <v>117</v>
      </c>
      <c r="B38" s="80"/>
      <c r="C38" s="85"/>
      <c r="D38" s="82"/>
      <c r="E38" s="85"/>
      <c r="F38" s="82"/>
    </row>
    <row r="39" spans="1:6" ht="17.25" customHeight="1">
      <c r="A39" s="83" t="s">
        <v>145</v>
      </c>
      <c r="B39" s="80"/>
      <c r="C39" s="108"/>
      <c r="D39" s="82"/>
      <c r="E39" s="59"/>
      <c r="F39" s="82"/>
    </row>
    <row r="40" spans="1:6" ht="17.25" customHeight="1">
      <c r="A40" s="59"/>
      <c r="B40" s="80"/>
      <c r="C40" s="59"/>
      <c r="D40" s="82"/>
      <c r="E40" s="59"/>
      <c r="F40" s="82"/>
    </row>
    <row r="41" spans="1:6" ht="17.25" customHeight="1">
      <c r="A41" s="79" t="s">
        <v>119</v>
      </c>
      <c r="B41" s="82">
        <f>B36+B37</f>
        <v>192.89</v>
      </c>
      <c r="C41" s="109" t="s">
        <v>120</v>
      </c>
      <c r="D41" s="82">
        <f>D37+D36</f>
        <v>192.89</v>
      </c>
      <c r="E41" s="79" t="s">
        <v>120</v>
      </c>
      <c r="F41" s="82">
        <f>F36+F37</f>
        <v>192.89</v>
      </c>
    </row>
    <row r="42" spans="4:6" ht="12.75" customHeight="1">
      <c r="D42" s="7"/>
      <c r="F42" s="82"/>
    </row>
    <row r="43" spans="4:6" ht="12.75" customHeight="1">
      <c r="D43" s="7"/>
      <c r="F43" s="7"/>
    </row>
    <row r="44" spans="4:6" ht="12.75" customHeight="1">
      <c r="D44" s="7"/>
      <c r="F44" s="7"/>
    </row>
    <row r="45" spans="4:6" ht="12.75" customHeight="1">
      <c r="D45" s="7"/>
      <c r="F45" s="7"/>
    </row>
    <row r="46" spans="4:6" ht="12.75" customHeight="1">
      <c r="D46" s="7"/>
      <c r="F46" s="7"/>
    </row>
    <row r="47" spans="4:6" ht="12.75" customHeight="1">
      <c r="D47" s="7"/>
      <c r="F47" s="7"/>
    </row>
    <row r="48" spans="4:6" ht="12.75" customHeight="1">
      <c r="D48" s="7"/>
      <c r="F48" s="7"/>
    </row>
    <row r="49" spans="4:6" ht="12.75" customHeight="1">
      <c r="D49" s="7"/>
      <c r="F49" s="7"/>
    </row>
    <row r="50" spans="4:6" ht="12.75" customHeight="1">
      <c r="D50" s="7"/>
      <c r="F50" s="7"/>
    </row>
    <row r="51" spans="4:6" ht="12.75" customHeight="1">
      <c r="D51" s="7"/>
      <c r="F51" s="7"/>
    </row>
    <row r="52" spans="4:6" ht="12.75" customHeight="1">
      <c r="D52" s="7"/>
      <c r="F52" s="7"/>
    </row>
    <row r="53" spans="4:6" ht="12.75" customHeight="1">
      <c r="D53" s="7"/>
      <c r="F53" s="7"/>
    </row>
    <row r="54" spans="4:6" ht="12.75" customHeight="1">
      <c r="D54" s="7"/>
      <c r="F54" s="7"/>
    </row>
    <row r="55" ht="12.75" customHeight="1">
      <c r="F55" s="7"/>
    </row>
    <row r="56" ht="12.75" customHeight="1">
      <c r="F56" s="7"/>
    </row>
    <row r="57" ht="12.75" customHeight="1">
      <c r="F57" s="7"/>
    </row>
    <row r="58" ht="12.75" customHeight="1">
      <c r="F58" s="7"/>
    </row>
    <row r="59" ht="12.75" customHeight="1">
      <c r="F59" s="7"/>
    </row>
    <row r="60" ht="12.75" customHeight="1">
      <c r="F60" s="7"/>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1200" verticalDpi="1200" orientation="landscape" paperSize="9" scale="5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SheetLayoutView="100" workbookViewId="0" topLeftCell="A1">
      <selection activeCell="A11" sqref="A10:A1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7" t="s">
        <v>19</v>
      </c>
    </row>
    <row r="2" spans="1:7" ht="28.5" customHeight="1">
      <c r="A2" s="48" t="s">
        <v>20</v>
      </c>
      <c r="B2" s="48"/>
      <c r="C2" s="48"/>
      <c r="D2" s="48"/>
      <c r="E2" s="48"/>
      <c r="F2" s="48"/>
      <c r="G2" s="48"/>
    </row>
    <row r="3" ht="22.5" customHeight="1">
      <c r="G3" s="2" t="s">
        <v>46</v>
      </c>
    </row>
    <row r="4" spans="1:7" ht="23.25" customHeight="1">
      <c r="A4" s="54" t="s">
        <v>146</v>
      </c>
      <c r="B4" s="54" t="s">
        <v>147</v>
      </c>
      <c r="C4" s="54" t="s">
        <v>126</v>
      </c>
      <c r="D4" s="54" t="s">
        <v>148</v>
      </c>
      <c r="E4" s="54" t="s">
        <v>149</v>
      </c>
      <c r="F4" s="54" t="s">
        <v>150</v>
      </c>
      <c r="G4" s="54" t="s">
        <v>151</v>
      </c>
    </row>
    <row r="5" spans="1:7" ht="23.25" customHeight="1">
      <c r="A5" s="54" t="s">
        <v>136</v>
      </c>
      <c r="B5" s="54" t="s">
        <v>136</v>
      </c>
      <c r="C5" s="54">
        <v>1</v>
      </c>
      <c r="D5" s="54">
        <v>2</v>
      </c>
      <c r="E5" s="54">
        <v>3</v>
      </c>
      <c r="F5" s="54">
        <v>4</v>
      </c>
      <c r="G5" s="54" t="s">
        <v>136</v>
      </c>
    </row>
    <row r="6" spans="1:7" ht="23.25" customHeight="1">
      <c r="A6" s="54">
        <v>2100716</v>
      </c>
      <c r="B6" s="54" t="s">
        <v>152</v>
      </c>
      <c r="C6" s="54">
        <v>93.39</v>
      </c>
      <c r="D6" s="54">
        <v>81.31</v>
      </c>
      <c r="E6" s="54">
        <v>12.08</v>
      </c>
      <c r="F6" s="54"/>
      <c r="G6" s="54"/>
    </row>
    <row r="7" spans="1:7" ht="23.25" customHeight="1">
      <c r="A7" s="54">
        <v>2100799</v>
      </c>
      <c r="B7" s="54" t="s">
        <v>153</v>
      </c>
      <c r="C7" s="54">
        <v>99.5</v>
      </c>
      <c r="D7" s="54"/>
      <c r="E7" s="54"/>
      <c r="F7" s="54">
        <v>99.5</v>
      </c>
      <c r="G7" s="54"/>
    </row>
    <row r="8" spans="1:7" ht="23.25" customHeight="1">
      <c r="A8" s="54"/>
      <c r="B8" s="54"/>
      <c r="C8" s="54"/>
      <c r="D8" s="54"/>
      <c r="E8" s="54"/>
      <c r="F8" s="54"/>
      <c r="G8" s="54"/>
    </row>
    <row r="9" spans="1:7" ht="23.25" customHeight="1">
      <c r="A9" s="54"/>
      <c r="B9" s="54"/>
      <c r="C9" s="54"/>
      <c r="D9" s="54"/>
      <c r="E9" s="54"/>
      <c r="F9" s="54"/>
      <c r="G9" s="54"/>
    </row>
    <row r="10" spans="1:7" ht="23.25" customHeight="1">
      <c r="A10" s="54"/>
      <c r="B10" s="54"/>
      <c r="C10" s="54"/>
      <c r="D10" s="54"/>
      <c r="E10" s="54"/>
      <c r="F10" s="54"/>
      <c r="G10" s="54"/>
    </row>
    <row r="11" spans="1:7" ht="23.25" customHeight="1">
      <c r="A11" s="54"/>
      <c r="B11" s="54"/>
      <c r="C11" s="54"/>
      <c r="D11" s="54"/>
      <c r="E11" s="54"/>
      <c r="F11" s="54"/>
      <c r="G11" s="54"/>
    </row>
    <row r="12" spans="1:3" ht="12.75" customHeight="1">
      <c r="A12" s="7"/>
      <c r="C12" s="7"/>
    </row>
    <row r="13" spans="1:3" ht="12.75" customHeight="1">
      <c r="A13" s="7"/>
      <c r="C13" s="7"/>
    </row>
    <row r="14" spans="1:2" ht="12.75" customHeight="1">
      <c r="A14" s="7"/>
      <c r="B14" s="7"/>
    </row>
    <row r="15" ht="12.75" customHeight="1">
      <c r="B15" s="7"/>
    </row>
    <row r="16" ht="12.75" customHeight="1">
      <c r="B16" s="7"/>
    </row>
    <row r="17" ht="12.75" customHeight="1">
      <c r="B17" s="7"/>
    </row>
    <row r="18" ht="12.75" customHeight="1">
      <c r="B18" s="7"/>
    </row>
  </sheetData>
  <sheetProtection/>
  <mergeCells count="1">
    <mergeCell ref="A2:G2"/>
  </mergeCells>
  <printOptions horizontalCentered="1"/>
  <pageMargins left="0.5895833333333333" right="0.5895833333333333" top="0.7895833333333333" bottom="0.7895833333333333" header="0.5" footer="0.5"/>
  <pageSetup fitToHeight="1000" fitToWidth="1" horizontalDpi="1200" verticalDpi="12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W45"/>
  <sheetViews>
    <sheetView showGridLines="0" showZeros="0" zoomScale="150" zoomScaleNormal="150" zoomScaleSheetLayoutView="100" workbookViewId="0" topLeftCell="A7">
      <selection activeCell="D7" sqref="D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7" t="s">
        <v>21</v>
      </c>
    </row>
    <row r="2" spans="1:6" ht="16.5" customHeight="1">
      <c r="A2" s="48" t="s">
        <v>22</v>
      </c>
      <c r="B2" s="48"/>
      <c r="C2" s="48"/>
      <c r="D2" s="48"/>
      <c r="E2" s="48"/>
      <c r="F2" s="48"/>
    </row>
    <row r="3" ht="22.5" customHeight="1">
      <c r="F3" s="2" t="s">
        <v>46</v>
      </c>
    </row>
    <row r="4" spans="1:23" ht="22.5" customHeight="1">
      <c r="A4" s="54" t="s">
        <v>154</v>
      </c>
      <c r="B4" s="54" t="s">
        <v>155</v>
      </c>
      <c r="C4" s="54" t="s">
        <v>126</v>
      </c>
      <c r="D4" s="54" t="s">
        <v>148</v>
      </c>
      <c r="E4" s="54" t="s">
        <v>149</v>
      </c>
      <c r="F4" s="54" t="s">
        <v>150</v>
      </c>
      <c r="G4" s="97"/>
      <c r="H4" s="97"/>
      <c r="I4" s="97"/>
      <c r="J4" s="97"/>
      <c r="K4" s="97"/>
      <c r="L4" s="97"/>
      <c r="M4" s="97"/>
      <c r="N4" s="97"/>
      <c r="O4" s="97"/>
      <c r="P4" s="97"/>
      <c r="Q4" s="97"/>
      <c r="R4" s="97"/>
      <c r="S4" s="97"/>
      <c r="T4" s="97"/>
      <c r="U4" s="97"/>
      <c r="V4" s="97"/>
      <c r="W4" s="97"/>
    </row>
    <row r="5" spans="1:23" ht="15.75" customHeight="1">
      <c r="A5" s="49" t="s">
        <v>136</v>
      </c>
      <c r="B5" s="49" t="s">
        <v>136</v>
      </c>
      <c r="C5" s="49">
        <v>1</v>
      </c>
      <c r="D5" s="49">
        <v>2</v>
      </c>
      <c r="E5" s="49">
        <v>3</v>
      </c>
      <c r="F5" s="49">
        <v>4</v>
      </c>
      <c r="G5" s="97"/>
      <c r="H5" s="97"/>
      <c r="I5" s="97"/>
      <c r="J5" s="97"/>
      <c r="K5" s="97"/>
      <c r="L5" s="97"/>
      <c r="M5" s="97"/>
      <c r="N5" s="97"/>
      <c r="O5" s="97"/>
      <c r="P5" s="97"/>
      <c r="Q5" s="97"/>
      <c r="R5" s="97"/>
      <c r="S5" s="97"/>
      <c r="T5" s="97"/>
      <c r="U5" s="97"/>
      <c r="V5" s="97"/>
      <c r="W5" s="97"/>
    </row>
    <row r="6" spans="1:6" s="95" customFormat="1" ht="12">
      <c r="A6" s="98"/>
      <c r="B6" s="99" t="s">
        <v>126</v>
      </c>
      <c r="C6" s="100">
        <v>192.89</v>
      </c>
      <c r="D6" s="100">
        <v>81.31</v>
      </c>
      <c r="E6" s="100">
        <v>12.08</v>
      </c>
      <c r="F6" s="100">
        <v>99.5</v>
      </c>
    </row>
    <row r="7" spans="1:6" s="95" customFormat="1" ht="12">
      <c r="A7" s="101" t="s">
        <v>156</v>
      </c>
      <c r="B7" s="101" t="s">
        <v>157</v>
      </c>
      <c r="C7" s="102">
        <v>79.34</v>
      </c>
      <c r="D7" s="102">
        <v>79.34</v>
      </c>
      <c r="E7" s="103">
        <v>0</v>
      </c>
      <c r="F7" s="103">
        <v>0</v>
      </c>
    </row>
    <row r="8" spans="1:6" s="95" customFormat="1" ht="12">
      <c r="A8" s="101" t="s">
        <v>158</v>
      </c>
      <c r="B8" s="101" t="s">
        <v>159</v>
      </c>
      <c r="C8" s="103">
        <v>28.61</v>
      </c>
      <c r="D8" s="103">
        <v>28.61</v>
      </c>
      <c r="E8" s="103">
        <v>0</v>
      </c>
      <c r="F8" s="103">
        <v>0</v>
      </c>
    </row>
    <row r="9" spans="1:6" s="95" customFormat="1" ht="12">
      <c r="A9" s="101" t="s">
        <v>160</v>
      </c>
      <c r="B9" s="101" t="s">
        <v>161</v>
      </c>
      <c r="C9" s="103">
        <v>9.46</v>
      </c>
      <c r="D9" s="103">
        <v>9.46</v>
      </c>
      <c r="E9" s="103">
        <v>0</v>
      </c>
      <c r="F9" s="103">
        <v>0</v>
      </c>
    </row>
    <row r="10" spans="1:6" s="95" customFormat="1" ht="12">
      <c r="A10" s="101" t="s">
        <v>162</v>
      </c>
      <c r="B10" s="101" t="s">
        <v>163</v>
      </c>
      <c r="C10" s="103">
        <v>2.38</v>
      </c>
      <c r="D10" s="103">
        <v>2.38</v>
      </c>
      <c r="E10" s="103">
        <v>0</v>
      </c>
      <c r="F10" s="103">
        <v>0</v>
      </c>
    </row>
    <row r="11" spans="1:6" s="95" customFormat="1" ht="12">
      <c r="A11" s="101" t="s">
        <v>164</v>
      </c>
      <c r="B11" s="101" t="s">
        <v>165</v>
      </c>
      <c r="C11" s="103">
        <v>18.02</v>
      </c>
      <c r="D11" s="103">
        <v>18.02</v>
      </c>
      <c r="E11" s="103">
        <v>0</v>
      </c>
      <c r="F11" s="103">
        <v>0</v>
      </c>
    </row>
    <row r="12" spans="1:6" s="95" customFormat="1" ht="24">
      <c r="A12" s="101" t="s">
        <v>166</v>
      </c>
      <c r="B12" s="101" t="s">
        <v>167</v>
      </c>
      <c r="C12" s="103">
        <v>8.18</v>
      </c>
      <c r="D12" s="103">
        <v>8.18</v>
      </c>
      <c r="E12" s="103">
        <v>0</v>
      </c>
      <c r="F12" s="103">
        <v>0</v>
      </c>
    </row>
    <row r="13" spans="1:6" s="95" customFormat="1" ht="12">
      <c r="A13" s="101" t="s">
        <v>168</v>
      </c>
      <c r="B13" s="101" t="s">
        <v>169</v>
      </c>
      <c r="C13" s="103">
        <v>5.4</v>
      </c>
      <c r="D13" s="103">
        <v>5.4</v>
      </c>
      <c r="E13" s="103">
        <v>0</v>
      </c>
      <c r="F13" s="103">
        <v>0</v>
      </c>
    </row>
    <row r="14" spans="1:6" s="95" customFormat="1" ht="12">
      <c r="A14" s="101" t="s">
        <v>170</v>
      </c>
      <c r="B14" s="101" t="s">
        <v>171</v>
      </c>
      <c r="C14" s="103">
        <v>0.81</v>
      </c>
      <c r="D14" s="103">
        <v>0.81</v>
      </c>
      <c r="E14" s="103">
        <v>0</v>
      </c>
      <c r="F14" s="103">
        <v>0</v>
      </c>
    </row>
    <row r="15" spans="1:6" s="95" customFormat="1" ht="12">
      <c r="A15" s="101" t="s">
        <v>172</v>
      </c>
      <c r="B15" s="101" t="s">
        <v>173</v>
      </c>
      <c r="C15" s="103">
        <v>6.48</v>
      </c>
      <c r="D15" s="103">
        <v>6.48</v>
      </c>
      <c r="E15" s="103">
        <v>0</v>
      </c>
      <c r="F15" s="103">
        <v>0</v>
      </c>
    </row>
    <row r="16" spans="1:6" s="95" customFormat="1" ht="12">
      <c r="A16" s="101" t="s">
        <v>174</v>
      </c>
      <c r="B16" s="101" t="s">
        <v>175</v>
      </c>
      <c r="C16" s="102">
        <v>60.06</v>
      </c>
      <c r="D16" s="102">
        <v>0.78</v>
      </c>
      <c r="E16" s="102">
        <v>12.08</v>
      </c>
      <c r="F16" s="102">
        <v>47.2</v>
      </c>
    </row>
    <row r="17" spans="1:6" s="95" customFormat="1" ht="12">
      <c r="A17" s="101" t="s">
        <v>176</v>
      </c>
      <c r="B17" s="101" t="s">
        <v>177</v>
      </c>
      <c r="C17" s="103">
        <v>4.2</v>
      </c>
      <c r="D17" s="103">
        <v>0</v>
      </c>
      <c r="E17" s="103">
        <v>3</v>
      </c>
      <c r="F17" s="103">
        <v>1.2</v>
      </c>
    </row>
    <row r="18" spans="1:6" s="96" customFormat="1" ht="12">
      <c r="A18" s="101" t="s">
        <v>178</v>
      </c>
      <c r="B18" s="101" t="s">
        <v>179</v>
      </c>
      <c r="C18" s="103">
        <v>1</v>
      </c>
      <c r="D18" s="103">
        <v>0</v>
      </c>
      <c r="E18" s="103">
        <v>1</v>
      </c>
      <c r="F18" s="103">
        <v>0</v>
      </c>
    </row>
    <row r="19" spans="1:6" s="95" customFormat="1" ht="12">
      <c r="A19" s="101" t="s">
        <v>180</v>
      </c>
      <c r="B19" s="101" t="s">
        <v>181</v>
      </c>
      <c r="C19" s="103">
        <v>0.3</v>
      </c>
      <c r="D19" s="103">
        <v>0</v>
      </c>
      <c r="E19" s="103">
        <v>0.3</v>
      </c>
      <c r="F19" s="103">
        <v>0</v>
      </c>
    </row>
    <row r="20" spans="1:6" s="95" customFormat="1" ht="12">
      <c r="A20" s="101" t="s">
        <v>182</v>
      </c>
      <c r="B20" s="101" t="s">
        <v>183</v>
      </c>
      <c r="C20" s="103">
        <v>0.55</v>
      </c>
      <c r="D20" s="103">
        <v>0</v>
      </c>
      <c r="E20" s="103">
        <v>0.55</v>
      </c>
      <c r="F20" s="103">
        <v>0</v>
      </c>
    </row>
    <row r="21" spans="1:6" s="95" customFormat="1" ht="12">
      <c r="A21" s="101" t="s">
        <v>184</v>
      </c>
      <c r="B21" s="101" t="s">
        <v>185</v>
      </c>
      <c r="C21" s="103">
        <v>1.5</v>
      </c>
      <c r="D21" s="103">
        <v>0</v>
      </c>
      <c r="E21" s="103">
        <v>1.5</v>
      </c>
      <c r="F21" s="103">
        <v>0</v>
      </c>
    </row>
    <row r="22" spans="1:6" s="95" customFormat="1" ht="12">
      <c r="A22" s="101" t="s">
        <v>186</v>
      </c>
      <c r="B22" s="101" t="s">
        <v>187</v>
      </c>
      <c r="C22" s="103">
        <v>0.18</v>
      </c>
      <c r="D22" s="103">
        <v>0</v>
      </c>
      <c r="E22" s="103">
        <v>0.18</v>
      </c>
      <c r="F22" s="103">
        <v>0</v>
      </c>
    </row>
    <row r="23" spans="1:6" s="95" customFormat="1" ht="12">
      <c r="A23" s="101" t="s">
        <v>188</v>
      </c>
      <c r="B23" s="101" t="s">
        <v>189</v>
      </c>
      <c r="C23" s="103">
        <v>0.3</v>
      </c>
      <c r="D23" s="103">
        <v>0</v>
      </c>
      <c r="E23" s="103">
        <v>0.3</v>
      </c>
      <c r="F23" s="103">
        <v>0</v>
      </c>
    </row>
    <row r="24" spans="1:6" s="95" customFormat="1" ht="12">
      <c r="A24" s="101" t="s">
        <v>188</v>
      </c>
      <c r="B24" s="101" t="s">
        <v>189</v>
      </c>
      <c r="C24" s="103">
        <v>5</v>
      </c>
      <c r="D24" s="103">
        <v>0</v>
      </c>
      <c r="E24" s="103">
        <v>0</v>
      </c>
      <c r="F24" s="103">
        <v>5</v>
      </c>
    </row>
    <row r="25" spans="1:6" s="95" customFormat="1" ht="12">
      <c r="A25" s="101" t="s">
        <v>190</v>
      </c>
      <c r="B25" s="101" t="s">
        <v>191</v>
      </c>
      <c r="C25" s="103">
        <v>10</v>
      </c>
      <c r="D25" s="103">
        <v>0</v>
      </c>
      <c r="E25" s="103">
        <v>0</v>
      </c>
      <c r="F25" s="103">
        <v>10</v>
      </c>
    </row>
    <row r="26" spans="1:6" s="95" customFormat="1" ht="12">
      <c r="A26" s="101" t="s">
        <v>192</v>
      </c>
      <c r="B26" s="101" t="s">
        <v>193</v>
      </c>
      <c r="C26" s="103">
        <v>0.72</v>
      </c>
      <c r="D26" s="103">
        <v>0</v>
      </c>
      <c r="E26" s="103">
        <v>0.72</v>
      </c>
      <c r="F26" s="103">
        <v>0</v>
      </c>
    </row>
    <row r="27" spans="1:6" s="96" customFormat="1" ht="12">
      <c r="A27" s="101" t="s">
        <v>194</v>
      </c>
      <c r="B27" s="101" t="s">
        <v>195</v>
      </c>
      <c r="C27" s="103">
        <v>0.78</v>
      </c>
      <c r="D27" s="103">
        <v>0.78</v>
      </c>
      <c r="E27" s="103">
        <v>0</v>
      </c>
      <c r="F27" s="103">
        <v>0</v>
      </c>
    </row>
    <row r="28" spans="1:6" s="95" customFormat="1" ht="12">
      <c r="A28" s="101" t="s">
        <v>194</v>
      </c>
      <c r="B28" s="101" t="s">
        <v>195</v>
      </c>
      <c r="C28" s="103">
        <v>1</v>
      </c>
      <c r="D28" s="103">
        <v>0</v>
      </c>
      <c r="E28" s="103">
        <v>1</v>
      </c>
      <c r="F28" s="103">
        <v>0</v>
      </c>
    </row>
    <row r="29" spans="1:6" s="95" customFormat="1" ht="12">
      <c r="A29" s="101" t="s">
        <v>196</v>
      </c>
      <c r="B29" s="101" t="s">
        <v>197</v>
      </c>
      <c r="C29" s="103">
        <v>3.53</v>
      </c>
      <c r="D29" s="103">
        <v>0</v>
      </c>
      <c r="E29" s="103">
        <v>3.53</v>
      </c>
      <c r="F29" s="103">
        <v>0</v>
      </c>
    </row>
    <row r="30" spans="1:6" s="95" customFormat="1" ht="12">
      <c r="A30" s="101" t="s">
        <v>196</v>
      </c>
      <c r="B30" s="101" t="s">
        <v>197</v>
      </c>
      <c r="C30" s="103">
        <v>31</v>
      </c>
      <c r="D30" s="103">
        <v>0</v>
      </c>
      <c r="E30" s="103">
        <v>0</v>
      </c>
      <c r="F30" s="103">
        <v>31</v>
      </c>
    </row>
    <row r="31" spans="1:6" s="95" customFormat="1" ht="12">
      <c r="A31" s="101" t="s">
        <v>198</v>
      </c>
      <c r="B31" s="101" t="s">
        <v>199</v>
      </c>
      <c r="C31" s="102">
        <v>53.49</v>
      </c>
      <c r="D31" s="102">
        <v>1.19</v>
      </c>
      <c r="E31" s="103">
        <v>0</v>
      </c>
      <c r="F31" s="102">
        <v>52.3</v>
      </c>
    </row>
    <row r="32" spans="1:6" s="95" customFormat="1" ht="12">
      <c r="A32" s="101" t="s">
        <v>200</v>
      </c>
      <c r="B32" s="101" t="s">
        <v>201</v>
      </c>
      <c r="C32" s="103">
        <v>0.6</v>
      </c>
      <c r="D32" s="103">
        <v>0.6</v>
      </c>
      <c r="E32" s="103">
        <v>0</v>
      </c>
      <c r="F32" s="103">
        <v>0</v>
      </c>
    </row>
    <row r="33" spans="1:6" s="95" customFormat="1" ht="12">
      <c r="A33" s="101" t="s">
        <v>202</v>
      </c>
      <c r="B33" s="101" t="s">
        <v>203</v>
      </c>
      <c r="C33" s="103">
        <v>0.59</v>
      </c>
      <c r="D33" s="103">
        <v>0.59</v>
      </c>
      <c r="E33" s="103">
        <v>0</v>
      </c>
      <c r="F33" s="103">
        <v>0</v>
      </c>
    </row>
    <row r="34" spans="1:6" s="95" customFormat="1" ht="12">
      <c r="A34" s="101" t="s">
        <v>204</v>
      </c>
      <c r="B34" s="101" t="s">
        <v>205</v>
      </c>
      <c r="C34" s="103">
        <v>33</v>
      </c>
      <c r="D34" s="103">
        <v>0</v>
      </c>
      <c r="E34" s="103">
        <v>0</v>
      </c>
      <c r="F34" s="103">
        <v>33</v>
      </c>
    </row>
    <row r="35" spans="1:6" s="95" customFormat="1" ht="12">
      <c r="A35" s="101" t="s">
        <v>204</v>
      </c>
      <c r="B35" s="101" t="s">
        <v>205</v>
      </c>
      <c r="C35" s="103">
        <v>19.3</v>
      </c>
      <c r="D35" s="103">
        <v>0</v>
      </c>
      <c r="E35" s="103">
        <v>0</v>
      </c>
      <c r="F35" s="103">
        <v>19.3</v>
      </c>
    </row>
    <row r="36" spans="1:6" s="95" customFormat="1" ht="12">
      <c r="A36" s="104" t="s">
        <v>206</v>
      </c>
      <c r="B36" s="105"/>
      <c r="C36" s="104">
        <v>192.89</v>
      </c>
      <c r="D36" s="106">
        <v>81.31</v>
      </c>
      <c r="E36" s="106">
        <v>12.08</v>
      </c>
      <c r="F36" s="106">
        <v>99.5</v>
      </c>
    </row>
    <row r="37" spans="1:23" ht="12.75" customHeight="1">
      <c r="A37" s="97"/>
      <c r="B37" s="97"/>
      <c r="C37" s="97"/>
      <c r="D37" s="97"/>
      <c r="E37" s="97"/>
      <c r="F37" s="97"/>
      <c r="G37" s="97"/>
      <c r="H37" s="97"/>
      <c r="I37" s="97"/>
      <c r="J37" s="97"/>
      <c r="K37" s="97"/>
      <c r="L37" s="97"/>
      <c r="M37" s="97"/>
      <c r="N37" s="97"/>
      <c r="O37" s="97"/>
      <c r="P37" s="97"/>
      <c r="Q37" s="97"/>
      <c r="R37" s="97"/>
      <c r="S37" s="97"/>
      <c r="T37" s="97"/>
      <c r="U37" s="97"/>
      <c r="V37" s="97"/>
      <c r="W37" s="97"/>
    </row>
    <row r="38" spans="1:23" ht="12.75" customHeight="1">
      <c r="A38" s="97"/>
      <c r="B38" s="97"/>
      <c r="C38" s="97"/>
      <c r="D38" s="97"/>
      <c r="E38" s="97"/>
      <c r="F38" s="97"/>
      <c r="G38" s="97"/>
      <c r="H38" s="97"/>
      <c r="I38" s="97"/>
      <c r="J38" s="97"/>
      <c r="K38" s="97"/>
      <c r="L38" s="97"/>
      <c r="M38" s="97"/>
      <c r="N38" s="97"/>
      <c r="O38" s="97"/>
      <c r="P38" s="97"/>
      <c r="Q38" s="97"/>
      <c r="R38" s="97"/>
      <c r="S38" s="97"/>
      <c r="T38" s="97"/>
      <c r="U38" s="97"/>
      <c r="V38" s="97"/>
      <c r="W38" s="97"/>
    </row>
    <row r="39" spans="1:23" ht="12.75" customHeight="1">
      <c r="A39" s="97"/>
      <c r="B39" s="97"/>
      <c r="C39" s="97"/>
      <c r="D39" s="97"/>
      <c r="E39" s="97"/>
      <c r="F39" s="97"/>
      <c r="G39" s="97"/>
      <c r="H39" s="97"/>
      <c r="I39" s="97"/>
      <c r="J39" s="97"/>
      <c r="K39" s="97"/>
      <c r="L39" s="97"/>
      <c r="M39" s="97"/>
      <c r="N39" s="97"/>
      <c r="O39" s="97"/>
      <c r="P39" s="97"/>
      <c r="Q39" s="97"/>
      <c r="R39" s="97"/>
      <c r="S39" s="97"/>
      <c r="T39" s="97"/>
      <c r="U39" s="97"/>
      <c r="V39" s="97"/>
      <c r="W39" s="97"/>
    </row>
    <row r="40" spans="1:23" ht="12.75" customHeight="1">
      <c r="A40" s="97"/>
      <c r="B40" s="97"/>
      <c r="C40" s="97"/>
      <c r="D40" s="97"/>
      <c r="E40" s="97"/>
      <c r="F40" s="97"/>
      <c r="G40" s="97"/>
      <c r="H40" s="97"/>
      <c r="I40" s="97"/>
      <c r="J40" s="97"/>
      <c r="K40" s="97"/>
      <c r="L40" s="97"/>
      <c r="M40" s="97"/>
      <c r="N40" s="97"/>
      <c r="O40" s="97"/>
      <c r="P40" s="97"/>
      <c r="Q40" s="97"/>
      <c r="R40" s="97"/>
      <c r="S40" s="97"/>
      <c r="T40" s="97"/>
      <c r="U40" s="97"/>
      <c r="V40" s="97"/>
      <c r="W40" s="97"/>
    </row>
    <row r="41" spans="1:23" ht="12.75" customHeight="1">
      <c r="A41" s="97"/>
      <c r="B41" s="97"/>
      <c r="C41" s="97"/>
      <c r="D41" s="97"/>
      <c r="E41" s="97"/>
      <c r="F41" s="97"/>
      <c r="G41" s="97"/>
      <c r="H41" s="97"/>
      <c r="I41" s="97"/>
      <c r="J41" s="97"/>
      <c r="K41" s="97"/>
      <c r="L41" s="97"/>
      <c r="M41" s="97"/>
      <c r="N41" s="97"/>
      <c r="O41" s="97"/>
      <c r="P41" s="97"/>
      <c r="Q41" s="97"/>
      <c r="R41" s="97"/>
      <c r="S41" s="97"/>
      <c r="T41" s="97"/>
      <c r="U41" s="97"/>
      <c r="V41" s="97"/>
      <c r="W41" s="97"/>
    </row>
    <row r="42" spans="1:23" ht="12.75" customHeight="1">
      <c r="A42" s="97"/>
      <c r="B42" s="97"/>
      <c r="C42" s="97"/>
      <c r="D42" s="97"/>
      <c r="E42" s="97"/>
      <c r="F42" s="97"/>
      <c r="G42" s="97"/>
      <c r="H42" s="97"/>
      <c r="I42" s="97"/>
      <c r="J42" s="97"/>
      <c r="K42" s="97"/>
      <c r="L42" s="97"/>
      <c r="M42" s="97"/>
      <c r="N42" s="97"/>
      <c r="O42" s="97"/>
      <c r="P42" s="97"/>
      <c r="Q42" s="97"/>
      <c r="R42" s="97"/>
      <c r="S42" s="97"/>
      <c r="T42" s="97"/>
      <c r="U42" s="97"/>
      <c r="V42" s="97"/>
      <c r="W42" s="97"/>
    </row>
    <row r="43" spans="1:23" ht="12.75" customHeight="1">
      <c r="A43" s="97"/>
      <c r="B43" s="97"/>
      <c r="C43" s="97"/>
      <c r="D43" s="97"/>
      <c r="E43" s="97"/>
      <c r="F43" s="97"/>
      <c r="G43" s="97"/>
      <c r="H43" s="97"/>
      <c r="I43" s="97"/>
      <c r="J43" s="97"/>
      <c r="K43" s="97"/>
      <c r="L43" s="97"/>
      <c r="M43" s="97"/>
      <c r="N43" s="97"/>
      <c r="O43" s="97"/>
      <c r="P43" s="97"/>
      <c r="Q43" s="97"/>
      <c r="R43" s="97"/>
      <c r="S43" s="97"/>
      <c r="T43" s="97"/>
      <c r="U43" s="97"/>
      <c r="V43" s="97"/>
      <c r="W43" s="97"/>
    </row>
    <row r="44" spans="1:23" ht="12.75" customHeight="1">
      <c r="A44" s="97"/>
      <c r="B44" s="97"/>
      <c r="C44" s="97"/>
      <c r="D44" s="97"/>
      <c r="E44" s="97"/>
      <c r="F44" s="97"/>
      <c r="G44" s="97"/>
      <c r="H44" s="97"/>
      <c r="I44" s="97"/>
      <c r="J44" s="97"/>
      <c r="K44" s="97"/>
      <c r="L44" s="97"/>
      <c r="M44" s="97"/>
      <c r="N44" s="97"/>
      <c r="O44" s="97"/>
      <c r="P44" s="97"/>
      <c r="Q44" s="97"/>
      <c r="R44" s="97"/>
      <c r="S44" s="97"/>
      <c r="T44" s="97"/>
      <c r="U44" s="97"/>
      <c r="V44" s="97"/>
      <c r="W44" s="97"/>
    </row>
    <row r="45" spans="1:23" ht="12.75" customHeight="1">
      <c r="A45" s="97"/>
      <c r="B45" s="97"/>
      <c r="C45" s="97"/>
      <c r="D45" s="97"/>
      <c r="E45" s="97"/>
      <c r="F45" s="97"/>
      <c r="G45" s="97"/>
      <c r="H45" s="97"/>
      <c r="I45" s="97"/>
      <c r="J45" s="97"/>
      <c r="K45" s="97"/>
      <c r="L45" s="97"/>
      <c r="M45" s="97"/>
      <c r="N45" s="97"/>
      <c r="O45" s="97"/>
      <c r="P45" s="97"/>
      <c r="Q45" s="97"/>
      <c r="R45" s="97"/>
      <c r="S45" s="97"/>
      <c r="T45" s="97"/>
      <c r="U45" s="97"/>
      <c r="V45" s="97"/>
      <c r="W45" s="97"/>
    </row>
  </sheetData>
  <sheetProtection/>
  <mergeCells count="1">
    <mergeCell ref="A2:F2"/>
  </mergeCells>
  <printOptions horizontalCentered="1"/>
  <pageMargins left="0.5905511811023623" right="0.5905511811023623" top="0.3937007874015748" bottom="0.3937007874015748" header="0.5118110236220472" footer="0.5118110236220472"/>
  <pageSetup fitToHeight="1000" fitToWidth="1"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zoomScaleSheetLayoutView="100" workbookViewId="0" topLeftCell="A1">
      <selection activeCell="D8" sqref="D8"/>
    </sheetView>
  </sheetViews>
  <sheetFormatPr defaultColWidth="9.16015625" defaultRowHeight="12.75" customHeight="1"/>
  <cols>
    <col min="1" max="6" width="21.33203125" style="0" customWidth="1"/>
  </cols>
  <sheetData>
    <row r="1" ht="30" customHeight="1">
      <c r="A1" s="7" t="s">
        <v>23</v>
      </c>
    </row>
    <row r="2" spans="1:6" ht="28.5" customHeight="1">
      <c r="A2" s="48" t="s">
        <v>24</v>
      </c>
      <c r="B2" s="48"/>
      <c r="C2" s="48"/>
      <c r="D2" s="48"/>
      <c r="E2" s="48"/>
      <c r="F2" s="48"/>
    </row>
    <row r="3" ht="22.5" customHeight="1">
      <c r="F3" s="2" t="s">
        <v>46</v>
      </c>
    </row>
    <row r="4" spans="1:6" ht="22.5" customHeight="1">
      <c r="A4" s="54" t="s">
        <v>146</v>
      </c>
      <c r="B4" s="54" t="s">
        <v>147</v>
      </c>
      <c r="C4" s="54" t="s">
        <v>126</v>
      </c>
      <c r="D4" s="54" t="s">
        <v>148</v>
      </c>
      <c r="E4" s="54" t="s">
        <v>149</v>
      </c>
      <c r="F4" s="54" t="s">
        <v>151</v>
      </c>
    </row>
    <row r="5" spans="1:6" ht="15.75" customHeight="1">
      <c r="A5" s="52" t="s">
        <v>136</v>
      </c>
      <c r="B5" s="52" t="s">
        <v>136</v>
      </c>
      <c r="C5" s="52">
        <v>1</v>
      </c>
      <c r="D5" s="52">
        <v>2</v>
      </c>
      <c r="E5" s="52">
        <v>3</v>
      </c>
      <c r="F5" s="52" t="s">
        <v>136</v>
      </c>
    </row>
    <row r="6" spans="1:6" ht="15.75" customHeight="1">
      <c r="A6" s="94">
        <v>2100799</v>
      </c>
      <c r="B6" s="52" t="s">
        <v>152</v>
      </c>
      <c r="C6" s="52">
        <v>93.39</v>
      </c>
      <c r="D6" s="52">
        <v>81.31</v>
      </c>
      <c r="E6" s="52">
        <v>12.08</v>
      </c>
      <c r="F6" s="52"/>
    </row>
    <row r="7" spans="1:6" ht="12.75" customHeight="1">
      <c r="A7" s="59"/>
      <c r="B7" s="59"/>
      <c r="C7" s="59"/>
      <c r="D7" s="59"/>
      <c r="E7" s="59"/>
      <c r="F7" s="59"/>
    </row>
    <row r="8" spans="1:6" ht="12.75" customHeight="1">
      <c r="A8" s="59"/>
      <c r="B8" s="59"/>
      <c r="C8" s="59"/>
      <c r="D8" s="59"/>
      <c r="E8" s="59"/>
      <c r="F8" s="59"/>
    </row>
    <row r="9" spans="1:6" ht="12.75" customHeight="1">
      <c r="A9" s="59"/>
      <c r="B9" s="59"/>
      <c r="C9" s="59"/>
      <c r="D9" s="59"/>
      <c r="E9" s="59"/>
      <c r="F9" s="59"/>
    </row>
    <row r="10" spans="1:6" ht="12.75" customHeight="1">
      <c r="A10" s="59"/>
      <c r="B10" s="59"/>
      <c r="C10" s="59"/>
      <c r="D10" s="59"/>
      <c r="E10" s="59"/>
      <c r="F10" s="59"/>
    </row>
    <row r="11" spans="1:6" ht="12.75" customHeight="1">
      <c r="A11" s="59"/>
      <c r="B11" s="59"/>
      <c r="C11" s="59"/>
      <c r="D11" s="59"/>
      <c r="E11" s="59"/>
      <c r="F11" s="59"/>
    </row>
    <row r="12" spans="1:6" ht="12.75" customHeight="1">
      <c r="A12" s="59"/>
      <c r="B12" s="59"/>
      <c r="C12" s="59"/>
      <c r="D12" s="59"/>
      <c r="E12" s="59"/>
      <c r="F12" s="59"/>
    </row>
    <row r="13" spans="1:3" ht="12.75" customHeight="1">
      <c r="A13" s="7"/>
      <c r="C13" s="7"/>
    </row>
    <row r="14" spans="1:2" ht="12.75" customHeight="1">
      <c r="A14" s="7"/>
      <c r="B14" s="7"/>
    </row>
    <row r="15" ht="12.75" customHeight="1">
      <c r="B15" s="7"/>
    </row>
    <row r="16" ht="12.75" customHeight="1">
      <c r="B16" s="7"/>
    </row>
    <row r="17" ht="12.75" customHeight="1">
      <c r="B17" s="7"/>
    </row>
    <row r="18" ht="12.75" customHeight="1">
      <c r="B18" s="7"/>
    </row>
  </sheetData>
  <sheetProtection/>
  <mergeCells count="1">
    <mergeCell ref="A2:F2"/>
  </mergeCells>
  <printOptions horizontalCentered="1"/>
  <pageMargins left="0.5895833333333333" right="0.5895833333333333" top="0.7895833333333333" bottom="0.7895833333333333" header="0.5" footer="0.5"/>
  <pageSetup fitToHeight="1000" fitToWidth="1"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王巧芳</cp:lastModifiedBy>
  <cp:lastPrinted>2020-06-10T07:58:30Z</cp:lastPrinted>
  <dcterms:created xsi:type="dcterms:W3CDTF">2018-01-08T17:56:11Z</dcterms:created>
  <dcterms:modified xsi:type="dcterms:W3CDTF">2020-06-11T02:13:50Z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