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7" activeTab="7"/>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分类）" sheetId="7" r:id="rId7"/>
    <sheet name="表6-部门综合预算一般公共预算支出明细表（按经济分类）" sheetId="8" r:id="rId8"/>
    <sheet name="表7-部门综合预算一般公共预算基本支出明细表（按功能分类）" sheetId="9" r:id="rId9"/>
    <sheet name="表8-部门综合预算一般公共预算基本支出明细表（按经济分类）" sheetId="10" r:id="rId10"/>
    <sheet name="表9-部门综合政府性基金收支表" sheetId="11" r:id="rId11"/>
    <sheet name="表10-部门综合预算专项业务费支出" sheetId="12" r:id="rId12"/>
    <sheet name="表11-部门综合预算政府采购（资产购置、购买服务）预算表" sheetId="13" r:id="rId13"/>
    <sheet name="表12-部门综合预算一般公共预算拨款“三公”经费及会议费培训费"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0">'封面'!$A$2:$A$21</definedName>
    <definedName name="_xlnm.Print_Area" localSheetId="1">'目录'!$A$1:$D$19</definedName>
    <definedName name="_xlnm.Print_Area" localSheetId="2">'表1-部门综合预算收支总表'!$A$1:$H$44</definedName>
    <definedName name="_xlnm.Print_Titles" localSheetId="2">'表1-部门综合预算收支总表'!$1:$5</definedName>
    <definedName name="_xlnm.Print_Area" localSheetId="3">'表2-部门综合预算收入总表'!$A$1:$V$16</definedName>
    <definedName name="_xlnm.Print_Titles" localSheetId="3">'表2-部门综合预算收入总表'!$1:$7</definedName>
    <definedName name="_xlnm.Print_Area" localSheetId="4">'表3-部门综合预算支出总表'!$A$1:$V$16</definedName>
    <definedName name="_xlnm.Print_Titles" localSheetId="4">'表3-部门综合预算支出总表'!$1:$7</definedName>
    <definedName name="_xlnm.Print_Area" localSheetId="5">'表4-部门综合预算财政拨款收支总表'!$A$1:$H$42</definedName>
    <definedName name="_xlnm.Print_Titles" localSheetId="5">'表4-部门综合预算财政拨款收支总表'!$1:$5</definedName>
    <definedName name="_xlnm.Print_Area" localSheetId="6">'表5-部门综合预算一般公共预算支出明细表（按功能分类）'!$A$1:$G$18</definedName>
    <definedName name="_xlnm.Print_Titles" localSheetId="6">'表5-部门综合预算一般公共预算支出明细表（按功能分类）'!$1:$4</definedName>
    <definedName name="_xlnm.Print_Area" localSheetId="7">'表6-部门综合预算一般公共预算支出明细表（按经济分类）'!$A$1:$J$64</definedName>
    <definedName name="_xlnm.Print_Titles" localSheetId="7">'表6-部门综合预算一般公共预算支出明细表（按经济分类）'!$1:$6</definedName>
    <definedName name="_xlnm.Print_Area" localSheetId="8">'表7-部门综合预算一般公共预算基本支出明细表（按功能分类）'!$A$1:$F$13</definedName>
    <definedName name="_xlnm.Print_Titles" localSheetId="8">'表7-部门综合预算一般公共预算基本支出明细表（按功能分类）'!$1:$5</definedName>
    <definedName name="_xlnm.Print_Area" localSheetId="9">'表8-部门综合预算一般公共预算基本支出明细表（按经济分类）'!$A$1:$H$39</definedName>
    <definedName name="_xlnm.Print_Titles" localSheetId="9">'表8-部门综合预算一般公共预算基本支出明细表（按经济分类）'!$1:$5</definedName>
    <definedName name="_xlnm.Print_Area" localSheetId="10">'表9-部门综合政府性基金收支表'!$A$1:$H$26</definedName>
    <definedName name="_xlnm.Print_Area" localSheetId="11">'表10-部门综合预算专项业务费支出'!$A$1:$D$22</definedName>
    <definedName name="_xlnm.Print_Titles" localSheetId="11">'表10-部门综合预算专项业务费支出'!$1:$6</definedName>
    <definedName name="_xlnm.Print_Area" localSheetId="12">'表11-部门综合预算政府采购（资产购置、购买服务）预算表'!$A$1:$P$22</definedName>
    <definedName name="_xlnm.Print_Titles" localSheetId="12">'表11-部门综合预算政府采购（资产购置、购买服务）预算表'!$1:$6</definedName>
    <definedName name="_xlnm.Print_Area" localSheetId="13">'表12-部门综合预算一般公共预算拨款“三公”经费及会议费培训费'!$A$1:$AC$16</definedName>
    <definedName name="_xlnm.Print_Titles" localSheetId="13">'表12-部门综合预算一般公共预算拨款“三公”经费及会议费培训费'!$1:$8</definedName>
    <definedName name="_xlnm._FilterDatabase" localSheetId="7" hidden="1">'表6-部门综合预算一般公共预算支出明细表（按经济分类）'!$A$1:$J$64</definedName>
  </definedNames>
  <calcPr fullCalcOnLoad="1"/>
</workbook>
</file>

<file path=xl/sharedStrings.xml><?xml version="1.0" encoding="utf-8"?>
<sst xmlns="http://schemas.openxmlformats.org/spreadsheetml/2006/main" count="1449" uniqueCount="547">
  <si>
    <t>2020年部门综合预算公开报表</t>
  </si>
  <si>
    <t xml:space="preserve">                部门名称：神木市人力资源和社会保障局</t>
  </si>
  <si>
    <t xml:space="preserve">                保密审查情况： 已审查</t>
  </si>
  <si>
    <t xml:space="preserve">                部门主要负责人审签情况：已审查</t>
  </si>
  <si>
    <t>目  录</t>
  </si>
  <si>
    <t>报表</t>
  </si>
  <si>
    <t>报表名称</t>
  </si>
  <si>
    <t>是否空表</t>
  </si>
  <si>
    <t>公开空表理由</t>
  </si>
  <si>
    <t>表1</t>
  </si>
  <si>
    <t>2020年部门综合预算收支总表</t>
  </si>
  <si>
    <t>否</t>
  </si>
  <si>
    <t>表2</t>
  </si>
  <si>
    <t>2020年部门综合预算收入总表</t>
  </si>
  <si>
    <t>表3</t>
  </si>
  <si>
    <t>2020年部门综合预算支出总表</t>
  </si>
  <si>
    <t>表4</t>
  </si>
  <si>
    <t>2020年部门综合预算财政拨款收支总表</t>
  </si>
  <si>
    <t>表5</t>
  </si>
  <si>
    <t>2020年部门综合预算一般公共预算支出明细表（按支出功能分类科目）</t>
  </si>
  <si>
    <t>表6</t>
  </si>
  <si>
    <t>2020年部门综合预算一般公共预算支出明细表（按支出经济分类科目）</t>
  </si>
  <si>
    <t>表7</t>
  </si>
  <si>
    <t>2020年部门综合预算一般公共预算基本支出明细表（按支出功能分类科目）</t>
  </si>
  <si>
    <t>表8</t>
  </si>
  <si>
    <t>2020年部门综合预算一般公共预算基本支出明细表（按支出经济分类科目）</t>
  </si>
  <si>
    <t>表9</t>
  </si>
  <si>
    <t>2020年部门综合预算政府性基金收支表</t>
  </si>
  <si>
    <t>是</t>
  </si>
  <si>
    <t>本部门2020年无政府性基金预算收支</t>
  </si>
  <si>
    <t>表10</t>
  </si>
  <si>
    <t>2020年部门综合预算项目资金及专项业务费支出表</t>
  </si>
  <si>
    <t>表11</t>
  </si>
  <si>
    <t>2020年部门综合预算政府采购（资产购置、购买服务）预算表</t>
  </si>
  <si>
    <t>本部门2020年无政府采购预算</t>
  </si>
  <si>
    <t>表12</t>
  </si>
  <si>
    <t>2020年部门综合预算一般公共预算拨款“三公”经费及会议费、培训费支出预算表</t>
  </si>
  <si>
    <t>表13</t>
  </si>
  <si>
    <t>2020年专项业务费绩效目标表</t>
  </si>
  <si>
    <t>我部门将按照全市总体部署，稳步推进部门预算绩效管理。</t>
  </si>
  <si>
    <t>表14</t>
  </si>
  <si>
    <t>2020年部门整体支出绩效目标表</t>
  </si>
  <si>
    <t>表15</t>
  </si>
  <si>
    <t>2020年专项资金整体绩效目标表</t>
  </si>
  <si>
    <t>表16</t>
  </si>
  <si>
    <t>部门单位构成、人员情况及国有资产情况统计表</t>
  </si>
  <si>
    <t>单位：万元</t>
  </si>
  <si>
    <t>收                 入</t>
  </si>
  <si>
    <t>支                                       出</t>
  </si>
  <si>
    <t>项目</t>
  </si>
  <si>
    <t>预算数</t>
  </si>
  <si>
    <t>支出功能分类科目（按大类）</t>
  </si>
  <si>
    <t>部门预算支出经济分类科目（按大类）</t>
  </si>
  <si>
    <t>政府预算支出经济分类科目（按大类）</t>
  </si>
  <si>
    <t>一、公共预算拨款</t>
  </si>
  <si>
    <t xml:space="preserve">  1、一般公共服务支出</t>
  </si>
  <si>
    <t>1、人员经费和公用经费支出</t>
  </si>
  <si>
    <t xml:space="preserve">  1、机关工资福利支出</t>
  </si>
  <si>
    <t xml:space="preserve">   1、基本支出</t>
  </si>
  <si>
    <t xml:space="preserve">  2、外交支出</t>
  </si>
  <si>
    <t xml:space="preserve">   (1)工资福利支出</t>
  </si>
  <si>
    <t xml:space="preserve">  2、机关商品和服务支出</t>
  </si>
  <si>
    <t xml:space="preserve">     (1)公用经费</t>
  </si>
  <si>
    <t xml:space="preserve">  3、国防支出</t>
  </si>
  <si>
    <t xml:space="preserve">   (2)商品和服务支出</t>
  </si>
  <si>
    <t xml:space="preserve">  3、机关资本性支出（一）</t>
  </si>
  <si>
    <t xml:space="preserve">     (2)人员经费</t>
  </si>
  <si>
    <t xml:space="preserve">  4、公共安全支出</t>
  </si>
  <si>
    <t xml:space="preserve">   (3)对个人和家庭补助</t>
  </si>
  <si>
    <t xml:space="preserve">  4、机关资本性支出（二）</t>
  </si>
  <si>
    <t xml:space="preserve">    2、专项业务费</t>
  </si>
  <si>
    <t xml:space="preserve">  5、教育支出</t>
  </si>
  <si>
    <t xml:space="preserve">   (4)资本性支出</t>
  </si>
  <si>
    <t xml:space="preserve">  5、对事业单位经常性补助</t>
  </si>
  <si>
    <t xml:space="preserve">    3、项目支出</t>
  </si>
  <si>
    <t xml:space="preserve">  6、科学技术支出</t>
  </si>
  <si>
    <t>2、专项业务费支出</t>
  </si>
  <si>
    <t xml:space="preserve">  6、对事业单位资本性补助</t>
  </si>
  <si>
    <t>二、事业收入</t>
  </si>
  <si>
    <t xml:space="preserve">  7、文化旅游体育与传媒支出</t>
  </si>
  <si>
    <t xml:space="preserve">  7、对企业补助</t>
  </si>
  <si>
    <t xml:space="preserve">    (1)纳入财政专户管理的教育收费</t>
  </si>
  <si>
    <t xml:space="preserve">  8、社会保障和就业支出</t>
  </si>
  <si>
    <t xml:space="preserve">  8、对企业资本性支出</t>
  </si>
  <si>
    <t xml:space="preserve">    (2)其他事业收入</t>
  </si>
  <si>
    <t xml:space="preserve">  9、社会保险基金支出</t>
  </si>
  <si>
    <t xml:space="preserve">  9、对个人家庭补助</t>
  </si>
  <si>
    <t>三、罚没收入</t>
  </si>
  <si>
    <t xml:space="preserve">  10、卫生健康支出</t>
  </si>
  <si>
    <t xml:space="preserve">   (4)债务利息及费用支出</t>
  </si>
  <si>
    <t xml:space="preserve">  10、对社会保障基金补助</t>
  </si>
  <si>
    <t>四、行政事业性收费</t>
  </si>
  <si>
    <t xml:space="preserve">  11、节能环保支出</t>
  </si>
  <si>
    <t xml:space="preserve">   (5)资本性支出（基本建设）</t>
  </si>
  <si>
    <t xml:space="preserve">  11、债务利息及费用支出</t>
  </si>
  <si>
    <t>五、专项收入</t>
  </si>
  <si>
    <t xml:space="preserve">  12、城乡社区支出</t>
  </si>
  <si>
    <t xml:space="preserve">   (6)资本性支出</t>
  </si>
  <si>
    <t xml:space="preserve">  12、债务还本支出</t>
  </si>
  <si>
    <t>六、事业单位经营收入</t>
  </si>
  <si>
    <t xml:space="preserve">  13、农林水支出</t>
  </si>
  <si>
    <t xml:space="preserve">   (7)对企业补助（基本建设）</t>
  </si>
  <si>
    <t xml:space="preserve">  13、转移性支出</t>
  </si>
  <si>
    <t>七、政府性基金拨款</t>
  </si>
  <si>
    <t xml:space="preserve">  14、交通运输支出</t>
  </si>
  <si>
    <t xml:space="preserve">   (8)对企业补助</t>
  </si>
  <si>
    <t xml:space="preserve">  14、预备费及预留</t>
  </si>
  <si>
    <t>八、其他收入</t>
  </si>
  <si>
    <t xml:space="preserve">  15、资源勘探信息等支出</t>
  </si>
  <si>
    <t xml:space="preserve">   (9)对社会保障基金补助</t>
  </si>
  <si>
    <t xml:space="preserve">  15、其他支出</t>
  </si>
  <si>
    <t>九、上级补助收入</t>
  </si>
  <si>
    <t xml:space="preserve">  16、商业服务业等支出</t>
  </si>
  <si>
    <t xml:space="preserve">   (10)其他支出</t>
  </si>
  <si>
    <t>十、所属单位上缴收入</t>
  </si>
  <si>
    <t xml:space="preserve">  17、金融支出</t>
  </si>
  <si>
    <t>3、项目支出</t>
  </si>
  <si>
    <t xml:space="preserve">  18、援助其他地区支出</t>
  </si>
  <si>
    <t>4、上缴上级支出</t>
  </si>
  <si>
    <t xml:space="preserve">  19、自然资源海洋气象等支出</t>
  </si>
  <si>
    <t>5、事业单位经营支出</t>
  </si>
  <si>
    <t xml:space="preserve">  20、住房保障支出</t>
  </si>
  <si>
    <t>6、对附属单位补助支出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</si>
  <si>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</si>
  <si>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</si>
  <si>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</si>
  <si>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</si>
  <si>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</si>
  <si>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</si>
  <si>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</si>
  <si>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</si>
  <si>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 xml:space="preserve">  29、灾害防治及应急管理支出</t>
  </si>
  <si>
    <t xml:space="preserve">  30、国债还本付息支出</t>
  </si>
  <si>
    <t>本年收入合计</t>
  </si>
  <si>
    <t>本年支出合计</t>
  </si>
  <si>
    <t>十一、用事业基金弥补收支差额</t>
  </si>
  <si>
    <t>结转下年</t>
  </si>
  <si>
    <t>十二、上年结余</t>
  </si>
  <si>
    <t>未安排支出的实户资金</t>
  </si>
  <si>
    <t xml:space="preserve">    1、一般预算结余</t>
  </si>
  <si>
    <t xml:space="preserve">     (1)、正常经费结余</t>
  </si>
  <si>
    <t xml:space="preserve">     (2)、专项资金结余</t>
  </si>
  <si>
    <t xml:space="preserve">     (3)、项目资金结余</t>
  </si>
  <si>
    <t xml:space="preserve">    2、基金预算结余</t>
  </si>
  <si>
    <t>收入总计</t>
  </si>
  <si>
    <t>支出总计</t>
  </si>
  <si>
    <t>单位编码</t>
  </si>
  <si>
    <t>单位名称</t>
  </si>
  <si>
    <t>总计</t>
  </si>
  <si>
    <t>公共预算</t>
  </si>
  <si>
    <t>事业收入</t>
  </si>
  <si>
    <t>行政事业性收费</t>
  </si>
  <si>
    <t>罚没收入</t>
  </si>
  <si>
    <t>专项收入</t>
  </si>
  <si>
    <t>事业单位经营收入</t>
  </si>
  <si>
    <t>政府性基拨款</t>
  </si>
  <si>
    <t>其他收入</t>
  </si>
  <si>
    <t>上级补助收入</t>
  </si>
  <si>
    <t>所属单位上缴收入</t>
  </si>
  <si>
    <t>用事业收入弥补收支差额</t>
  </si>
  <si>
    <t>上年结余</t>
  </si>
  <si>
    <t>合计</t>
  </si>
  <si>
    <t>纳入财政专户管理的教育收费</t>
  </si>
  <si>
    <t>其他事业收入</t>
  </si>
  <si>
    <t>公共预算结余</t>
  </si>
  <si>
    <t>基金预算结余</t>
  </si>
  <si>
    <t>小计</t>
  </si>
  <si>
    <t>正常经费结余</t>
  </si>
  <si>
    <t>专项资金结余</t>
  </si>
  <si>
    <t>项目资金结余</t>
  </si>
  <si>
    <t>**</t>
  </si>
  <si>
    <t>117</t>
  </si>
  <si>
    <t>神木市人力资源和社会保障局</t>
  </si>
  <si>
    <t>神木市人力资源和社会保障局（本级）</t>
  </si>
  <si>
    <t>神木市劳动服务科</t>
  </si>
  <si>
    <t>神木市工伤保险办公室</t>
  </si>
  <si>
    <t>神木市劳动保障监察大队</t>
  </si>
  <si>
    <t>神木市城乡居民养老保险办公室</t>
  </si>
  <si>
    <t>神木市农民工工作服务中心</t>
  </si>
  <si>
    <t>神木市机关事业单位社会养老保险基金管理中心</t>
  </si>
  <si>
    <t xml:space="preserve">  1、一般公共预算拨款</t>
  </si>
  <si>
    <t xml:space="preserve">  2、政府性基金拨款</t>
  </si>
  <si>
    <t xml:space="preserve">  3、国有资本经营预算收入</t>
  </si>
  <si>
    <t xml:space="preserve">  </t>
  </si>
  <si>
    <t xml:space="preserve">  29、国债还本付息支出</t>
  </si>
  <si>
    <t xml:space="preserve">  30、灾害防治应急管理支出</t>
  </si>
  <si>
    <t>上年结转</t>
  </si>
  <si>
    <t>功能科目编码</t>
  </si>
  <si>
    <t>功能科目名称</t>
  </si>
  <si>
    <t>人员经费支出</t>
  </si>
  <si>
    <t>公用经费支出</t>
  </si>
  <si>
    <t>专项业务费支出</t>
  </si>
  <si>
    <t>备注</t>
  </si>
  <si>
    <t>一般公共服务支出</t>
  </si>
  <si>
    <t xml:space="preserve">    人力资源事务</t>
  </si>
  <si>
    <t xml:space="preserve">         行政运行</t>
  </si>
  <si>
    <t xml:space="preserve">         事业运行</t>
  </si>
  <si>
    <t>社会保障和就业支出</t>
  </si>
  <si>
    <t xml:space="preserve">    人力资源和社会保障管理事务</t>
  </si>
  <si>
    <t xml:space="preserve">        社会保险经办机构</t>
  </si>
  <si>
    <t xml:space="preserve">        其他人力资源和社会保障管理事务支出</t>
  </si>
  <si>
    <t>住房保障支出</t>
  </si>
  <si>
    <t xml:space="preserve">    住房改革支出</t>
  </si>
  <si>
    <t xml:space="preserve">        住房公积金</t>
  </si>
  <si>
    <t>序号</t>
  </si>
  <si>
    <t>部门经济科目编码</t>
  </si>
  <si>
    <t>部门经济科目名称</t>
  </si>
  <si>
    <t>政府经济科目编码</t>
  </si>
  <si>
    <t>政府经济科目名称</t>
  </si>
  <si>
    <t>专项业务经费支出</t>
  </si>
  <si>
    <t>1</t>
  </si>
  <si>
    <t/>
  </si>
  <si>
    <t>2</t>
  </si>
  <si>
    <t>301</t>
  </si>
  <si>
    <t>工资福利支出</t>
  </si>
  <si>
    <t>3</t>
  </si>
  <si>
    <t>　　30101</t>
  </si>
  <si>
    <t>　　基本工资</t>
  </si>
  <si>
    <t>50101</t>
  </si>
  <si>
    <t>工资奖金津补贴</t>
  </si>
  <si>
    <t xml:space="preserve"> </t>
  </si>
  <si>
    <t>4</t>
  </si>
  <si>
    <t>50501</t>
  </si>
  <si>
    <t>5</t>
  </si>
  <si>
    <t>　　30102</t>
  </si>
  <si>
    <t>　　津贴补贴</t>
  </si>
  <si>
    <t>6</t>
  </si>
  <si>
    <t>7</t>
  </si>
  <si>
    <t>　　30103</t>
  </si>
  <si>
    <t>　　奖金</t>
  </si>
  <si>
    <t>8</t>
  </si>
  <si>
    <t>9</t>
  </si>
  <si>
    <t>　　30107</t>
  </si>
  <si>
    <t>　　绩效工资</t>
  </si>
  <si>
    <t>10</t>
  </si>
  <si>
    <t>　　30108</t>
  </si>
  <si>
    <t>　　机关事业单位基本养老保险缴费</t>
  </si>
  <si>
    <t>50102</t>
  </si>
  <si>
    <t>社会保障缴费</t>
  </si>
  <si>
    <t>11</t>
  </si>
  <si>
    <t>12</t>
  </si>
  <si>
    <t>　　30110</t>
  </si>
  <si>
    <t>　　职工基本医疗保险缴费</t>
  </si>
  <si>
    <t>13</t>
  </si>
  <si>
    <t>14</t>
  </si>
  <si>
    <t>　　30112</t>
  </si>
  <si>
    <t>　　其他社会保障缴费</t>
  </si>
  <si>
    <t>15</t>
  </si>
  <si>
    <t>16</t>
  </si>
  <si>
    <t>　　30113</t>
  </si>
  <si>
    <t>　　住房公积金</t>
  </si>
  <si>
    <t>50103</t>
  </si>
  <si>
    <t>住房公积金</t>
  </si>
  <si>
    <t>17</t>
  </si>
  <si>
    <t>18</t>
  </si>
  <si>
    <t>　　30199</t>
  </si>
  <si>
    <t>　　其他工资福利支出</t>
  </si>
  <si>
    <t>50199</t>
  </si>
  <si>
    <t>其他工资福利支出</t>
  </si>
  <si>
    <t>19</t>
  </si>
  <si>
    <t>20</t>
  </si>
  <si>
    <t>302</t>
  </si>
  <si>
    <t>商品和服务支出</t>
  </si>
  <si>
    <t>21</t>
  </si>
  <si>
    <t>　　30201</t>
  </si>
  <si>
    <t>　　办公费</t>
  </si>
  <si>
    <t>50201</t>
  </si>
  <si>
    <t>办公经费</t>
  </si>
  <si>
    <t>22</t>
  </si>
  <si>
    <t>50502</t>
  </si>
  <si>
    <t>23</t>
  </si>
  <si>
    <t>　　30202</t>
  </si>
  <si>
    <t>　　印刷费</t>
  </si>
  <si>
    <t>24</t>
  </si>
  <si>
    <t>25</t>
  </si>
  <si>
    <t>　　30203</t>
  </si>
  <si>
    <t>　　咨询费</t>
  </si>
  <si>
    <t>26</t>
  </si>
  <si>
    <t>　　30204</t>
  </si>
  <si>
    <t>　　手续费</t>
  </si>
  <si>
    <t>27</t>
  </si>
  <si>
    <t>28</t>
  </si>
  <si>
    <t>　　30205</t>
  </si>
  <si>
    <t>　　水费</t>
  </si>
  <si>
    <t>29</t>
  </si>
  <si>
    <t>　　30206</t>
  </si>
  <si>
    <t>　　电费</t>
  </si>
  <si>
    <t>30</t>
  </si>
  <si>
    <t>　　30207</t>
  </si>
  <si>
    <t>　　邮电费</t>
  </si>
  <si>
    <t>31</t>
  </si>
  <si>
    <t>32</t>
  </si>
  <si>
    <t>　　30211</t>
  </si>
  <si>
    <t>　　差旅费</t>
  </si>
  <si>
    <t>33</t>
  </si>
  <si>
    <t>34</t>
  </si>
  <si>
    <t>　　30213</t>
  </si>
  <si>
    <t>　　维修（护）费</t>
  </si>
  <si>
    <t>50209</t>
  </si>
  <si>
    <t>维修（护）费</t>
  </si>
  <si>
    <t>35</t>
  </si>
  <si>
    <t>36</t>
  </si>
  <si>
    <t>　　30214</t>
  </si>
  <si>
    <t>　　租赁费</t>
  </si>
  <si>
    <t>37</t>
  </si>
  <si>
    <t>　　30216</t>
  </si>
  <si>
    <t>　　培训费</t>
  </si>
  <si>
    <t>38</t>
  </si>
  <si>
    <t>　　30217</t>
  </si>
  <si>
    <t>　　公务接待费</t>
  </si>
  <si>
    <t>50206</t>
  </si>
  <si>
    <t>公务接待费</t>
  </si>
  <si>
    <t>39</t>
  </si>
  <si>
    <t>　　30218</t>
  </si>
  <si>
    <t>　　专用材料费</t>
  </si>
  <si>
    <t>50204</t>
  </si>
  <si>
    <t>专用材料购置费</t>
  </si>
  <si>
    <t>40</t>
  </si>
  <si>
    <t>　　30226</t>
  </si>
  <si>
    <t>　　劳务费</t>
  </si>
  <si>
    <t>41</t>
  </si>
  <si>
    <t>　　30227</t>
  </si>
  <si>
    <t>　　委托业务费</t>
  </si>
  <si>
    <t>50205</t>
  </si>
  <si>
    <t>委托业务费</t>
  </si>
  <si>
    <t>42</t>
  </si>
  <si>
    <t>43</t>
  </si>
  <si>
    <t>　　30228</t>
  </si>
  <si>
    <t>　　工会经费</t>
  </si>
  <si>
    <t>44</t>
  </si>
  <si>
    <t>45</t>
  </si>
  <si>
    <t>　　30239</t>
  </si>
  <si>
    <t>　　其他交通费用</t>
  </si>
  <si>
    <t>46</t>
  </si>
  <si>
    <t>47</t>
  </si>
  <si>
    <t>　　30299</t>
  </si>
  <si>
    <t>　　其他商品和服务支出</t>
  </si>
  <si>
    <t>50299</t>
  </si>
  <si>
    <t>其他商品和服务支出</t>
  </si>
  <si>
    <t>48</t>
  </si>
  <si>
    <t>49</t>
  </si>
  <si>
    <t>303</t>
  </si>
  <si>
    <t>对个人和家庭的补助</t>
  </si>
  <si>
    <t>50</t>
  </si>
  <si>
    <t>　　30302</t>
  </si>
  <si>
    <t>　　退休费</t>
  </si>
  <si>
    <t>50905</t>
  </si>
  <si>
    <t>离退休费</t>
  </si>
  <si>
    <t>51</t>
  </si>
  <si>
    <t>　　30305</t>
  </si>
  <si>
    <t>　　生活补助</t>
  </si>
  <si>
    <t>50901</t>
  </si>
  <si>
    <t>社会福利和救助</t>
  </si>
  <si>
    <t>52</t>
  </si>
  <si>
    <t>　　30307</t>
  </si>
  <si>
    <t>　　医疗费补助</t>
  </si>
  <si>
    <t>53</t>
  </si>
  <si>
    <t>　　30399</t>
  </si>
  <si>
    <t>　　其他对个人和家庭的补助</t>
  </si>
  <si>
    <t>50999</t>
  </si>
  <si>
    <t>其他对个人和家庭补助</t>
  </si>
  <si>
    <t>54</t>
  </si>
  <si>
    <t>310</t>
  </si>
  <si>
    <t>资本性支出</t>
  </si>
  <si>
    <t>55</t>
  </si>
  <si>
    <t>　　31001</t>
  </si>
  <si>
    <t>　　房屋建筑物购建</t>
  </si>
  <si>
    <t>50601</t>
  </si>
  <si>
    <t>资本性支出（一）</t>
  </si>
  <si>
    <t>56</t>
  </si>
  <si>
    <t>　　31002</t>
  </si>
  <si>
    <t>　　办公设备购置</t>
  </si>
  <si>
    <t>57</t>
  </si>
  <si>
    <t>　　31003</t>
  </si>
  <si>
    <t>　　专用设备购置</t>
  </si>
  <si>
    <t>58</t>
  </si>
  <si>
    <t>　　31007</t>
  </si>
  <si>
    <t>　　信息网络及软件购置更新</t>
  </si>
  <si>
    <t>59</t>
  </si>
  <si>
    <t>　　31099</t>
  </si>
  <si>
    <t>　　其他资本性支出</t>
  </si>
  <si>
    <t xml:space="preserve">   人力资源事物</t>
  </si>
  <si>
    <t xml:space="preserve">        行政运行</t>
  </si>
  <si>
    <t xml:space="preserve">        事业运行</t>
  </si>
  <si>
    <t>政府性经济科目编码</t>
  </si>
  <si>
    <t>部门综合预算政府性基金收支表</t>
  </si>
  <si>
    <t>收        入</t>
  </si>
  <si>
    <t>支                                           出</t>
  </si>
  <si>
    <t>一、政府性基金拨款</t>
  </si>
  <si>
    <t>一、科学技术支出</t>
  </si>
  <si>
    <t>一、人员经费和公用经费支出</t>
  </si>
  <si>
    <t>一、机关工资福利支出</t>
  </si>
  <si>
    <t>二、文化体育与传媒支出</t>
  </si>
  <si>
    <t xml:space="preserve">    工资福利支出</t>
  </si>
  <si>
    <t>二、机关商品和服务支出</t>
  </si>
  <si>
    <t>三、社会保障和就业支出</t>
  </si>
  <si>
    <t xml:space="preserve">    商品和服务支出</t>
  </si>
  <si>
    <t>三、机关资本性支出（一）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</si>
  <si>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</si>
  <si>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</si>
  <si>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</si>
  <si>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</si>
  <si>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</si>
  <si>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</si>
  <si>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</si>
  <si>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</si>
  <si>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</si>
  <si>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</si>
  <si>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</si>
  <si>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八、资源勘探信息等支出</t>
  </si>
  <si>
    <t>八、对企业资本性补助</t>
  </si>
  <si>
    <t>九、商业服务等支出</t>
  </si>
  <si>
    <t xml:space="preserve">    对个人和家庭补助</t>
  </si>
  <si>
    <t>九、对个人和家庭的补助</t>
  </si>
  <si>
    <t>十、金融支出</t>
  </si>
  <si>
    <t xml:space="preserve">    债务付息及费用支出</t>
  </si>
  <si>
    <t>十、对社会保障基金补助</t>
  </si>
  <si>
    <t>十一、其他支出</t>
  </si>
  <si>
    <t xml:space="preserve">    资本性支出（基本建设）</t>
  </si>
  <si>
    <t>十一、债务利息及费用支出</t>
  </si>
  <si>
    <t>十二、转移性支出</t>
  </si>
  <si>
    <t xml:space="preserve">    资本性支出</t>
  </si>
  <si>
    <t>十二、债务还本支出</t>
  </si>
  <si>
    <t>十三、债务还本支出</t>
  </si>
  <si>
    <t xml:space="preserve">    对企业补助（基本建设）</t>
  </si>
  <si>
    <t>十三、转移性支出</t>
  </si>
  <si>
    <t>十四、债务付息支出</t>
  </si>
  <si>
    <t xml:space="preserve">    对企业补助</t>
  </si>
  <si>
    <t>十四、预备费及预留</t>
  </si>
  <si>
    <t>十五、债务发行费用支出</t>
  </si>
  <si>
    <t xml:space="preserve">    对社会保障基金补助</t>
  </si>
  <si>
    <t>十五、其他支出</t>
  </si>
  <si>
    <t xml:space="preserve">    其他支出</t>
  </si>
  <si>
    <t>三、上缴上级支出</t>
  </si>
  <si>
    <t>四、事业单位经营支出</t>
  </si>
  <si>
    <t>五、对附属单位补助支出</t>
  </si>
  <si>
    <t>单位（项目）名称</t>
  </si>
  <si>
    <t>项目金额</t>
  </si>
  <si>
    <t>项目简介</t>
  </si>
  <si>
    <t xml:space="preserve">   神木市人力资源和社会保障局</t>
  </si>
  <si>
    <t xml:space="preserve">       劳动仲裁服装购置费</t>
  </si>
  <si>
    <t xml:space="preserve">       公益性岗位协管员工资及各项社保费</t>
  </si>
  <si>
    <t xml:space="preserve">       民营企业吸纳大学生培训补贴</t>
  </si>
  <si>
    <t xml:space="preserve">       劳务派遣费</t>
  </si>
  <si>
    <t xml:space="preserve">       创业孵化园补贴</t>
  </si>
  <si>
    <t xml:space="preserve">       招聘考试工作经费</t>
  </si>
  <si>
    <t xml:space="preserve">       劳动仲裁办案工作经费</t>
  </si>
  <si>
    <t xml:space="preserve">       工伤认定工作经费</t>
  </si>
  <si>
    <t xml:space="preserve">       困难职工春节慰问金</t>
  </si>
  <si>
    <t xml:space="preserve">       就业创业脱贫工作经费</t>
  </si>
  <si>
    <t xml:space="preserve">       小额贷款、就业实名制和失业保险业务工作经费</t>
  </si>
  <si>
    <t xml:space="preserve">       村（社区）养老保险代办员补助</t>
  </si>
  <si>
    <t>117005</t>
  </si>
  <si>
    <t xml:space="preserve">       养老保险业务费</t>
  </si>
  <si>
    <t>2020年部门综合预算政府采购（资产配置、购买服务）预算表</t>
  </si>
  <si>
    <t>科目编码</t>
  </si>
  <si>
    <t>采购项目</t>
  </si>
  <si>
    <t>采购目录</t>
  </si>
  <si>
    <t>购买服务内容</t>
  </si>
  <si>
    <t>规格型号</t>
  </si>
  <si>
    <t>数量</t>
  </si>
  <si>
    <t>部门预算支出经济科目编码</t>
  </si>
  <si>
    <t>政府预算支出经济科目编码</t>
  </si>
  <si>
    <t>实施采购时间</t>
  </si>
  <si>
    <t>预算金额</t>
  </si>
  <si>
    <t>说明</t>
  </si>
  <si>
    <t>类</t>
  </si>
  <si>
    <t>款</t>
  </si>
  <si>
    <t>项</t>
  </si>
  <si>
    <t>2019年</t>
  </si>
  <si>
    <t>2020年</t>
  </si>
  <si>
    <t>增减变化情况</t>
  </si>
  <si>
    <t>一般公共预算拨款安排的“三公”经费预算</t>
  </si>
  <si>
    <t>会议费</t>
  </si>
  <si>
    <t>培训费</t>
  </si>
  <si>
    <t>因公出国(境)费用</t>
  </si>
  <si>
    <t>公务用车购置及运行维护费</t>
  </si>
  <si>
    <t>公务用车购置费</t>
  </si>
  <si>
    <t>公务用车运行维护费</t>
  </si>
  <si>
    <t>神木市农名工工作服务中心</t>
  </si>
  <si>
    <t>2020年部门专项业务经费一级项目绩效目标表</t>
  </si>
  <si>
    <t>专项（项目）名称</t>
  </si>
  <si>
    <t>主管部门</t>
  </si>
  <si>
    <t>实施期限</t>
  </si>
  <si>
    <t>资金金额
（万元）</t>
  </si>
  <si>
    <t xml:space="preserve"> 实施期资金总额：</t>
  </si>
  <si>
    <t xml:space="preserve"> 年度资金总额：</t>
  </si>
  <si>
    <t xml:space="preserve">       其中：财政拨款</t>
  </si>
  <si>
    <t xml:space="preserve">             其他资金</t>
  </si>
  <si>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</si>
  <si>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</si>
  <si>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</si>
  <si>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</si>
  <si>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</si>
  <si>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</si>
  <si>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</si>
  <si>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</si>
  <si>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</si>
  <si>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</si>
  <si>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</si>
  <si>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</si>
  <si>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</si>
  <si>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</si>
  <si>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</si>
  <si>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</si>
  <si>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</si>
  <si>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</si>
  <si>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</si>
  <si>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</si>
  <si>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</si>
  <si>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</si>
  <si>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</si>
  <si>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</si>
  <si>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</si>
  <si>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</si>
  <si>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</si>
  <si>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</si>
  <si>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</si>
  <si>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</si>
  <si>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</si>
  <si>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</si>
  <si>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</si>
  <si>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</si>
  <si>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</si>
  <si>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</si>
  <si>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</si>
  <si>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</si>
  <si>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</si>
  <si>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</si>
  <si>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</si>
  <si>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</si>
  <si>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</si>
  <si>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</si>
  <si>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3"/>
      </rPr>
      <t>〔</t>
    </r>
    <r>
      <rPr>
        <sz val="10"/>
        <rFont val="宋体"/>
        <family val="0"/>
      </rPr>
      <t>2017</t>
    </r>
    <r>
      <rPr>
        <sz val="10"/>
        <rFont val="仿宋_GB2312"/>
        <family val="3"/>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</si>
  <si>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</si>
  <si>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</si>
  <si>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</si>
  <si>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</si>
  <si>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</si>
  <si>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截止2019年底国有资产占用情况</t>
  </si>
  <si>
    <t>2020年部门预算安排购置情况</t>
  </si>
  <si>
    <t>行政</t>
  </si>
  <si>
    <t>事业</t>
  </si>
  <si>
    <t>车辆数量</t>
  </si>
  <si>
    <t>车辆价值</t>
  </si>
  <si>
    <t>入账设备数量</t>
  </si>
  <si>
    <t>入账设备价值</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</si>
</sst>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00_ "/>
    <numFmt numFmtId="181" formatCode="0.00_);[Red]\(0.00\)"/>
    <numFmt numFmtId="182" formatCode="0.00_ "/>
    <numFmt numFmtId="183" formatCode="0.00_);\(0.00\)"/>
  </numFmts>
  <fonts count="55">
    <font>
      <sz val="9"/>
      <name val="宋体"/>
      <family val="0"/>
    </font>
    <font>
      <sz val="11"/>
      <name val="宋体"/>
      <family val="0"/>
    </font>
    <font>
      <sz val="12"/>
      <name val="宋体"/>
      <family val="0"/>
    </font>
    <font>
      <b/>
      <sz val="16"/>
      <name val="宋体"/>
      <family val="0"/>
    </font>
    <font>
      <sz val="10"/>
      <name val="宋体"/>
      <family val="0"/>
    </font>
    <font>
      <sz val="12"/>
      <name val="黑体"/>
      <family val="3"/>
    </font>
    <font>
      <sz val="10"/>
      <color indexed="8"/>
      <name val="宋体"/>
      <family val="0"/>
    </font>
    <font>
      <sz val="18"/>
      <name val="宋体"/>
      <family val="0"/>
    </font>
    <font>
      <b/>
      <sz val="9"/>
      <name val="宋体"/>
      <family val="0"/>
    </font>
    <font>
      <b/>
      <sz val="18"/>
      <name val="宋体"/>
      <family val="0"/>
    </font>
    <font>
      <b/>
      <sz val="11"/>
      <name val="宋体"/>
      <family val="0"/>
    </font>
    <font>
      <sz val="48"/>
      <name val="宋体"/>
      <family val="0"/>
    </font>
    <font>
      <b/>
      <sz val="20"/>
      <name val="宋体"/>
      <family val="0"/>
    </font>
    <font>
      <sz val="11"/>
      <color indexed="8"/>
      <name val="宋体"/>
      <family val="0"/>
    </font>
    <font>
      <i/>
      <sz val="11"/>
      <color indexed="23"/>
      <name val="宋体"/>
      <family val="0"/>
    </font>
    <font>
      <b/>
      <sz val="11"/>
      <color indexed="53"/>
      <name val="宋体"/>
      <family val="0"/>
    </font>
    <font>
      <b/>
      <sz val="10"/>
      <name val="Arial"/>
      <family val="2"/>
    </font>
    <font>
      <sz val="11"/>
      <color indexed="9"/>
      <name val="宋体"/>
      <family val="0"/>
    </font>
    <font>
      <b/>
      <sz val="11"/>
      <color indexed="54"/>
      <name val="宋体"/>
      <family val="0"/>
    </font>
    <font>
      <sz val="11"/>
      <color indexed="16"/>
      <name val="宋体"/>
      <family val="0"/>
    </font>
    <font>
      <b/>
      <sz val="11"/>
      <color indexed="9"/>
      <name val="宋体"/>
      <family val="0"/>
    </font>
    <font>
      <b/>
      <sz val="11"/>
      <color indexed="8"/>
      <name val="宋体"/>
      <family val="0"/>
    </font>
    <font>
      <b/>
      <sz val="13"/>
      <color indexed="54"/>
      <name val="宋体"/>
      <family val="0"/>
    </font>
    <font>
      <sz val="11"/>
      <color indexed="19"/>
      <name val="宋体"/>
      <family val="0"/>
    </font>
    <font>
      <u val="single"/>
      <sz val="11"/>
      <color indexed="20"/>
      <name val="宋体"/>
      <family val="0"/>
    </font>
    <font>
      <sz val="11"/>
      <color indexed="62"/>
      <name val="宋体"/>
      <family val="0"/>
    </font>
    <font>
      <sz val="11"/>
      <color indexed="53"/>
      <name val="宋体"/>
      <family val="0"/>
    </font>
    <font>
      <b/>
      <sz val="11"/>
      <color indexed="63"/>
      <name val="宋体"/>
      <family val="0"/>
    </font>
    <font>
      <u val="single"/>
      <sz val="11"/>
      <color indexed="12"/>
      <name val="宋体"/>
      <family val="0"/>
    </font>
    <font>
      <sz val="11"/>
      <color indexed="17"/>
      <name val="宋体"/>
      <family val="0"/>
    </font>
    <font>
      <sz val="11"/>
      <color indexed="10"/>
      <name val="宋体"/>
      <family val="0"/>
    </font>
    <font>
      <b/>
      <sz val="18"/>
      <color indexed="54"/>
      <name val="宋体"/>
      <family val="0"/>
    </font>
    <font>
      <b/>
      <sz val="15"/>
      <color indexed="54"/>
      <name val="宋体"/>
      <family val="0"/>
    </font>
    <font>
      <sz val="10"/>
      <name val="仿宋_GB2312"/>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border>
    <border>
      <left style="thin"/>
      <right>
        <color indexed="63"/>
      </right>
      <top style="thin"/>
      <bottom style="thin"/>
    </border>
    <border>
      <left style="thin"/>
      <right style="thin"/>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style="thin"/>
    </border>
    <border>
      <left>
        <color indexed="63"/>
      </left>
      <right style="thin"/>
      <top>
        <color indexed="63"/>
      </top>
      <bottom>
        <color indexed="63"/>
      </bottom>
    </border>
    <border>
      <left>
        <color indexed="63"/>
      </left>
      <right>
        <color indexed="63"/>
      </right>
      <top style="thin"/>
      <bottom style="thin"/>
    </border>
    <border>
      <left style="thin"/>
      <right/>
      <top style="thin"/>
      <bottom>
        <color indexed="63"/>
      </bottom>
    </border>
    <border>
      <left style="thin"/>
      <right/>
      <top style="thin"/>
      <bottom style="thin"/>
    </border>
    <border>
      <left style="thin"/>
      <right style="thin"/>
      <top>
        <color indexed="63"/>
      </top>
      <bottom style="thin"/>
    </border>
    <border>
      <left style="thin">
        <color indexed="8"/>
      </left>
      <right style="thin">
        <color indexed="8"/>
      </right>
      <top/>
      <bottom style="thin">
        <color indexed="8"/>
      </bottom>
    </border>
    <border>
      <left/>
      <right style="thin">
        <color indexed="8"/>
      </right>
      <top style="thin">
        <color indexed="8"/>
      </top>
      <bottom style="thin">
        <color indexed="8"/>
      </bottom>
    </border>
    <border>
      <left style="thin">
        <color indexed="8"/>
      </left>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6"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8" fontId="16" fillId="0" borderId="0" applyFont="0" applyFill="0" applyBorder="0" applyAlignment="0" applyProtection="0"/>
    <xf numFmtId="177" fontId="16"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6" fontId="16"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16" fillId="0" borderId="0" applyFont="0" applyFill="0" applyBorder="0" applyAlignment="0" applyProtection="0"/>
    <xf numFmtId="0" fontId="39" fillId="0" borderId="0" applyNumberFormat="0" applyFill="0" applyBorder="0" applyAlignment="0" applyProtection="0"/>
    <xf numFmtId="0" fontId="34" fillId="0" borderId="0">
      <alignment vertical="center"/>
      <protection/>
    </xf>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34" fillId="0" borderId="0">
      <alignment vertical="center"/>
      <protection/>
    </xf>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2" fillId="0" borderId="0">
      <alignment/>
      <protection/>
    </xf>
    <xf numFmtId="0" fontId="34" fillId="0" borderId="0">
      <alignment vertical="center"/>
      <protection/>
    </xf>
    <xf numFmtId="0" fontId="34" fillId="0" borderId="0">
      <alignment vertical="center"/>
      <protection/>
    </xf>
  </cellStyleXfs>
  <cellXfs count="228">
    <xf numFmtId="0" fontId="0" fillId="0" borderId="0" xfId="0" applyAlignment="1">
      <alignment/>
    </xf>
    <xf numFmtId="0" fontId="0" fillId="0" borderId="0" xfId="0" applyFont="1" applyFill="1" applyAlignment="1">
      <alignment/>
    </xf>
    <xf numFmtId="0" fontId="1" fillId="0" borderId="0" xfId="0" applyFont="1" applyFill="1" applyAlignment="1">
      <alignment horizontal="center" vertical="center"/>
    </xf>
    <xf numFmtId="0" fontId="1"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180" fontId="0" fillId="0" borderId="0" xfId="0" applyNumberFormat="1" applyFont="1" applyFill="1" applyAlignment="1">
      <alignment/>
    </xf>
    <xf numFmtId="0" fontId="2" fillId="0" borderId="0" xfId="0" applyFont="1" applyFill="1" applyAlignment="1">
      <alignment horizontal="left"/>
    </xf>
    <xf numFmtId="0" fontId="3" fillId="0" borderId="0" xfId="0" applyFont="1" applyFill="1" applyAlignment="1">
      <alignment horizontal="center" vertical="center"/>
    </xf>
    <xf numFmtId="0" fontId="1" fillId="0" borderId="9" xfId="0" applyFont="1" applyFill="1" applyBorder="1" applyAlignment="1">
      <alignment horizontal="center" vertical="center" wrapText="1"/>
    </xf>
    <xf numFmtId="0" fontId="54" fillId="0" borderId="9" xfId="0" applyNumberFormat="1" applyFont="1" applyFill="1" applyBorder="1" applyAlignment="1" applyProtection="1">
      <alignment horizontal="left" vertical="center"/>
      <protection/>
    </xf>
    <xf numFmtId="0" fontId="54" fillId="0" borderId="10" xfId="0" applyNumberFormat="1" applyFont="1" applyFill="1" applyBorder="1" applyAlignment="1" applyProtection="1">
      <alignment horizontal="left" vertical="center"/>
      <protection/>
    </xf>
    <xf numFmtId="0" fontId="54" fillId="0" borderId="11" xfId="0" applyNumberFormat="1" applyFont="1" applyFill="1" applyBorder="1" applyAlignment="1" applyProtection="1">
      <alignment horizontal="left" vertical="center"/>
      <protection/>
    </xf>
    <xf numFmtId="0" fontId="1" fillId="0" borderId="0" xfId="0" applyFont="1" applyFill="1" applyBorder="1" applyAlignment="1">
      <alignment horizontal="center" vertical="center" wrapText="1"/>
    </xf>
    <xf numFmtId="0" fontId="0" fillId="0" borderId="0" xfId="0" applyFont="1" applyFill="1" applyBorder="1" applyAlignment="1">
      <alignment/>
    </xf>
    <xf numFmtId="180" fontId="3" fillId="0" borderId="0" xfId="0" applyNumberFormat="1" applyFont="1" applyFill="1" applyAlignment="1">
      <alignment horizontal="center" vertical="center"/>
    </xf>
    <xf numFmtId="180" fontId="1" fillId="0" borderId="9" xfId="0" applyNumberFormat="1" applyFont="1" applyFill="1" applyBorder="1" applyAlignment="1">
      <alignment horizontal="center" vertical="center" wrapText="1"/>
    </xf>
    <xf numFmtId="181" fontId="1" fillId="0" borderId="9" xfId="0" applyNumberFormat="1" applyFont="1" applyFill="1" applyBorder="1" applyAlignment="1">
      <alignment horizontal="center" vertical="center" wrapText="1"/>
    </xf>
    <xf numFmtId="180" fontId="1" fillId="0" borderId="0" xfId="0" applyNumberFormat="1" applyFont="1" applyFill="1" applyBorder="1" applyAlignment="1">
      <alignment horizontal="center" vertical="center" wrapText="1"/>
    </xf>
    <xf numFmtId="180" fontId="0" fillId="0" borderId="0" xfId="0" applyNumberFormat="1" applyFont="1" applyFill="1" applyBorder="1" applyAlignment="1">
      <alignment/>
    </xf>
    <xf numFmtId="180" fontId="0" fillId="0" borderId="0" xfId="0" applyNumberFormat="1" applyFont="1" applyFill="1" applyAlignment="1">
      <alignment horizontal="center" vertical="center"/>
    </xf>
    <xf numFmtId="0" fontId="2" fillId="0" borderId="0" xfId="65" applyAlignment="1">
      <alignment vertical="center" wrapText="1"/>
      <protection/>
    </xf>
    <xf numFmtId="0" fontId="4" fillId="0" borderId="0" xfId="65" applyFont="1" applyAlignment="1">
      <alignment vertical="center" wrapText="1"/>
      <protection/>
    </xf>
    <xf numFmtId="0" fontId="2" fillId="0" borderId="0" xfId="65" applyFont="1" applyAlignment="1">
      <alignment vertical="center"/>
      <protection/>
    </xf>
    <xf numFmtId="0" fontId="5" fillId="0" borderId="0" xfId="65" applyFont="1" applyAlignment="1">
      <alignment vertical="center" wrapText="1"/>
      <protection/>
    </xf>
    <xf numFmtId="0" fontId="3" fillId="0" borderId="0" xfId="65" applyFont="1" applyAlignment="1">
      <alignment horizontal="center" vertical="center" wrapText="1"/>
      <protection/>
    </xf>
    <xf numFmtId="0" fontId="4" fillId="0" borderId="9" xfId="65" applyFont="1" applyBorder="1" applyAlignment="1">
      <alignment horizontal="center" vertical="center" wrapText="1"/>
      <protection/>
    </xf>
    <xf numFmtId="0" fontId="4" fillId="0" borderId="9" xfId="65" applyFont="1" applyBorder="1" applyAlignment="1">
      <alignment horizontal="center" vertical="center" wrapText="1"/>
      <protection/>
    </xf>
    <xf numFmtId="0" fontId="6" fillId="0" borderId="9" xfId="0" applyFont="1" applyFill="1" applyBorder="1" applyAlignment="1">
      <alignment vertical="center"/>
    </xf>
    <xf numFmtId="0" fontId="4" fillId="0" borderId="9" xfId="65" applyFont="1" applyBorder="1" applyAlignment="1">
      <alignment vertical="center" wrapText="1"/>
      <protection/>
    </xf>
    <xf numFmtId="0" fontId="4" fillId="0" borderId="9" xfId="65" applyFont="1" applyBorder="1" applyAlignment="1">
      <alignment horizontal="left" vertical="center" wrapText="1"/>
      <protection/>
    </xf>
    <xf numFmtId="0" fontId="4" fillId="0" borderId="9" xfId="65" applyFont="1" applyBorder="1" applyAlignment="1">
      <alignment horizontal="right" vertical="center" wrapText="1"/>
      <protection/>
    </xf>
    <xf numFmtId="0" fontId="6" fillId="0" borderId="9" xfId="0" applyFont="1" applyFill="1" applyBorder="1" applyAlignment="1">
      <alignment vertical="center"/>
    </xf>
    <xf numFmtId="0" fontId="4" fillId="0" borderId="9" xfId="65" applyFont="1" applyBorder="1" applyAlignment="1">
      <alignment horizontal="left" wrapText="1"/>
      <protection/>
    </xf>
    <xf numFmtId="0" fontId="4" fillId="0" borderId="9" xfId="65" applyFont="1" applyBorder="1" applyAlignment="1">
      <alignment horizontal="left" wrapText="1"/>
      <protection/>
    </xf>
    <xf numFmtId="0" fontId="4" fillId="0" borderId="9" xfId="65" applyFont="1" applyBorder="1" applyAlignment="1">
      <alignment vertical="center" wrapText="1"/>
      <protection/>
    </xf>
    <xf numFmtId="0" fontId="4" fillId="0" borderId="0" xfId="65" applyNumberFormat="1" applyFont="1" applyFill="1" applyBorder="1" applyAlignment="1">
      <alignment vertical="center" wrapText="1"/>
      <protection/>
    </xf>
    <xf numFmtId="0" fontId="2" fillId="0" borderId="0" xfId="65" applyAlignment="1">
      <alignment vertical="center"/>
      <protection/>
    </xf>
    <xf numFmtId="0" fontId="4" fillId="0" borderId="0" xfId="65" applyFont="1" applyAlignment="1">
      <alignment vertical="center" wrapText="1"/>
      <protection/>
    </xf>
    <xf numFmtId="0" fontId="4" fillId="0" borderId="0" xfId="65" applyFont="1" applyAlignment="1">
      <alignment vertical="center"/>
      <protection/>
    </xf>
    <xf numFmtId="0" fontId="5" fillId="0" borderId="0" xfId="65" applyFont="1" applyAlignment="1">
      <alignment vertical="center"/>
      <protection/>
    </xf>
    <xf numFmtId="0" fontId="2" fillId="0" borderId="0" xfId="65" applyFont="1" applyAlignment="1">
      <alignment horizontal="center" vertical="center" wrapText="1"/>
      <protection/>
    </xf>
    <xf numFmtId="0" fontId="4" fillId="0" borderId="9" xfId="65" applyFont="1" applyBorder="1" applyAlignment="1">
      <alignment horizontal="left" vertical="top" wrapText="1"/>
      <protection/>
    </xf>
    <xf numFmtId="0" fontId="4" fillId="0" borderId="9" xfId="65" applyFont="1" applyBorder="1" applyAlignment="1">
      <alignment horizontal="left" vertical="top" wrapText="1"/>
      <protection/>
    </xf>
    <xf numFmtId="0" fontId="4" fillId="0" borderId="9" xfId="65" applyFont="1" applyBorder="1" applyAlignment="1">
      <alignment horizontal="left" vertical="center" wrapText="1"/>
      <protection/>
    </xf>
    <xf numFmtId="0" fontId="4" fillId="0" borderId="12" xfId="65" applyFont="1" applyBorder="1" applyAlignment="1">
      <alignment horizontal="left" vertical="center" wrapText="1"/>
      <protection/>
    </xf>
    <xf numFmtId="0" fontId="4" fillId="0" borderId="13" xfId="65" applyFont="1" applyBorder="1" applyAlignment="1">
      <alignment horizontal="left" vertical="center" wrapText="1"/>
      <protection/>
    </xf>
    <xf numFmtId="0" fontId="4" fillId="0" borderId="14" xfId="65" applyFont="1" applyBorder="1" applyAlignment="1">
      <alignment horizontal="left" vertical="center" wrapText="1"/>
      <protection/>
    </xf>
    <xf numFmtId="0" fontId="2" fillId="0" borderId="15" xfId="65" applyFont="1" applyBorder="1" applyAlignment="1">
      <alignment vertical="center"/>
      <protection/>
    </xf>
    <xf numFmtId="0" fontId="2" fillId="0" borderId="15" xfId="65" applyFont="1" applyBorder="1" applyAlignment="1">
      <alignment vertical="center" wrapText="1"/>
      <protection/>
    </xf>
    <xf numFmtId="0" fontId="2" fillId="0" borderId="0" xfId="65" applyFont="1" applyBorder="1" applyAlignment="1">
      <alignment vertical="center" wrapText="1"/>
      <protection/>
    </xf>
    <xf numFmtId="0" fontId="0" fillId="0" borderId="0" xfId="0" applyAlignment="1">
      <alignment horizontal="left" vertical="center" wrapText="1"/>
    </xf>
    <xf numFmtId="0" fontId="0" fillId="0" borderId="0" xfId="0" applyFont="1" applyAlignment="1">
      <alignment/>
    </xf>
    <xf numFmtId="0" fontId="0" fillId="0" borderId="0" xfId="0" applyAlignment="1">
      <alignment horizontal="center"/>
    </xf>
    <xf numFmtId="0" fontId="2" fillId="0" borderId="0" xfId="0" applyFont="1" applyAlignment="1">
      <alignment/>
    </xf>
    <xf numFmtId="0" fontId="3"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0" fillId="0" borderId="9" xfId="0" applyFont="1" applyBorder="1" applyAlignment="1">
      <alignment horizontal="center" vertical="center"/>
    </xf>
    <xf numFmtId="0" fontId="0" fillId="0" borderId="9" xfId="0" applyFont="1" applyFill="1" applyBorder="1" applyAlignment="1">
      <alignment horizontal="center" vertical="center"/>
    </xf>
    <xf numFmtId="0" fontId="0" fillId="0" borderId="9" xfId="0" applyFont="1" applyFill="1" applyBorder="1" applyAlignment="1">
      <alignment horizontal="center" vertical="center"/>
    </xf>
    <xf numFmtId="182" fontId="0" fillId="33" borderId="9" xfId="0" applyNumberFormat="1" applyFont="1" applyFill="1" applyBorder="1" applyAlignment="1">
      <alignment horizontal="center" vertical="center"/>
    </xf>
    <xf numFmtId="0" fontId="0" fillId="0" borderId="9" xfId="0" applyFont="1" applyFill="1" applyBorder="1" applyAlignment="1">
      <alignment horizontal="left" vertical="center"/>
    </xf>
    <xf numFmtId="0" fontId="54" fillId="0" borderId="9" xfId="0" applyNumberFormat="1" applyFont="1" applyFill="1" applyBorder="1" applyAlignment="1" applyProtection="1">
      <alignment horizontal="left" vertical="center" wrapText="1"/>
      <protection/>
    </xf>
    <xf numFmtId="182"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left" vertical="center"/>
    </xf>
    <xf numFmtId="0" fontId="54" fillId="0" borderId="10" xfId="0" applyNumberFormat="1" applyFont="1" applyFill="1" applyBorder="1" applyAlignment="1" applyProtection="1">
      <alignment horizontal="left" vertical="center" wrapText="1"/>
      <protection/>
    </xf>
    <xf numFmtId="182" fontId="0" fillId="0" borderId="0" xfId="0" applyNumberFormat="1" applyFont="1" applyFill="1" applyAlignment="1">
      <alignment horizontal="center" vertical="center"/>
    </xf>
    <xf numFmtId="0" fontId="0" fillId="0" borderId="0" xfId="0" applyFill="1" applyAlignment="1">
      <alignment/>
    </xf>
    <xf numFmtId="182" fontId="0" fillId="0" borderId="9" xfId="0" applyNumberFormat="1" applyFont="1" applyFill="1" applyBorder="1" applyAlignment="1">
      <alignment horizontal="center" vertical="center"/>
    </xf>
    <xf numFmtId="182" fontId="0" fillId="0" borderId="9" xfId="0" applyNumberFormat="1" applyFont="1" applyFill="1" applyBorder="1" applyAlignment="1">
      <alignment horizontal="center" vertical="center"/>
    </xf>
    <xf numFmtId="0" fontId="0" fillId="0" borderId="16" xfId="0" applyFont="1" applyFill="1" applyBorder="1" applyAlignment="1">
      <alignment horizontal="center" vertical="center"/>
    </xf>
    <xf numFmtId="182" fontId="0" fillId="33" borderId="9" xfId="0" applyNumberFormat="1" applyFont="1" applyFill="1" applyBorder="1" applyAlignment="1">
      <alignment horizontal="center" vertical="center"/>
    </xf>
    <xf numFmtId="0" fontId="0" fillId="0" borderId="0" xfId="0" applyAlignment="1">
      <alignment horizontal="right"/>
    </xf>
    <xf numFmtId="0" fontId="0" fillId="0" borderId="0" xfId="0" applyFill="1" applyAlignment="1">
      <alignment horizontal="left" vertical="center" wrapText="1"/>
    </xf>
    <xf numFmtId="0" fontId="0" fillId="0" borderId="0" xfId="0" applyFont="1" applyFill="1" applyAlignment="1">
      <alignment/>
    </xf>
    <xf numFmtId="0" fontId="3" fillId="0" borderId="0" xfId="0" applyNumberFormat="1" applyFont="1" applyFill="1" applyAlignment="1" applyProtection="1">
      <alignment horizontal="center"/>
      <protection/>
    </xf>
    <xf numFmtId="0" fontId="0" fillId="0" borderId="13" xfId="0" applyNumberFormat="1" applyFont="1" applyFill="1" applyBorder="1" applyAlignment="1" applyProtection="1">
      <alignment horizontal="center" vertical="center" wrapText="1"/>
      <protection/>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NumberFormat="1" applyFont="1" applyFill="1" applyBorder="1" applyAlignment="1" applyProtection="1">
      <alignment horizontal="center" vertical="center" wrapText="1"/>
      <protection/>
    </xf>
    <xf numFmtId="49" fontId="0" fillId="0" borderId="13" xfId="0" applyNumberFormat="1" applyFont="1" applyFill="1" applyBorder="1" applyAlignment="1" applyProtection="1">
      <alignment vertical="center"/>
      <protection/>
    </xf>
    <xf numFmtId="49" fontId="0" fillId="0" borderId="13" xfId="0" applyNumberFormat="1" applyFont="1" applyFill="1" applyBorder="1" applyAlignment="1" applyProtection="1">
      <alignment horizontal="left" vertical="center" wrapText="1"/>
      <protection/>
    </xf>
    <xf numFmtId="0" fontId="0" fillId="0" borderId="20"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21" xfId="0" applyBorder="1" applyAlignment="1">
      <alignment horizontal="center" vertical="center" wrapText="1"/>
    </xf>
    <xf numFmtId="3" fontId="0" fillId="0" borderId="13" xfId="0" applyNumberFormat="1" applyFont="1" applyFill="1" applyBorder="1" applyAlignment="1" applyProtection="1">
      <alignment horizontal="left" vertical="center" wrapText="1"/>
      <protection/>
    </xf>
    <xf numFmtId="49" fontId="0" fillId="0" borderId="9" xfId="0" applyNumberFormat="1" applyFont="1" applyFill="1" applyBorder="1" applyAlignment="1" applyProtection="1">
      <alignment horizontal="left" vertical="center" wrapText="1"/>
      <protection/>
    </xf>
    <xf numFmtId="49" fontId="0" fillId="0" borderId="22" xfId="0" applyNumberFormat="1" applyFont="1" applyFill="1" applyBorder="1" applyAlignment="1" applyProtection="1">
      <alignment horizontal="left" vertical="center" wrapText="1"/>
      <protection/>
    </xf>
    <xf numFmtId="49" fontId="0" fillId="0" borderId="20" xfId="0" applyNumberFormat="1" applyFont="1" applyFill="1" applyBorder="1" applyAlignment="1" applyProtection="1">
      <alignment horizontal="left" vertical="center" wrapText="1"/>
      <protection/>
    </xf>
    <xf numFmtId="4" fontId="0" fillId="0" borderId="13" xfId="0" applyNumberFormat="1" applyFont="1" applyFill="1" applyBorder="1" applyAlignment="1" applyProtection="1">
      <alignment horizontal="right" vertical="center"/>
      <protection/>
    </xf>
    <xf numFmtId="49" fontId="0" fillId="0" borderId="9" xfId="0" applyNumberFormat="1" applyFont="1" applyFill="1" applyBorder="1" applyAlignment="1" applyProtection="1">
      <alignment vertical="center"/>
      <protection/>
    </xf>
    <xf numFmtId="0" fontId="0" fillId="0" borderId="9" xfId="0" applyBorder="1" applyAlignment="1">
      <alignment horizontal="center" vertical="center"/>
    </xf>
    <xf numFmtId="0" fontId="0" fillId="0" borderId="16" xfId="0" applyBorder="1" applyAlignment="1">
      <alignment horizontal="center"/>
    </xf>
    <xf numFmtId="0" fontId="0" fillId="0" borderId="23" xfId="0" applyBorder="1" applyAlignment="1">
      <alignment horizontal="center"/>
    </xf>
    <xf numFmtId="49" fontId="0" fillId="0" borderId="22" xfId="0" applyNumberFormat="1" applyFont="1" applyFill="1" applyBorder="1" applyAlignment="1" applyProtection="1">
      <alignment vertical="center" wrapText="1"/>
      <protection/>
    </xf>
    <xf numFmtId="0" fontId="0" fillId="0" borderId="9" xfId="0" applyFont="1" applyBorder="1" applyAlignment="1">
      <alignment horizontal="center" vertical="center"/>
    </xf>
    <xf numFmtId="49" fontId="0" fillId="0" borderId="9" xfId="0" applyNumberFormat="1" applyFont="1" applyFill="1" applyBorder="1" applyAlignment="1" applyProtection="1">
      <alignment vertical="center" wrapText="1"/>
      <protection/>
    </xf>
    <xf numFmtId="0" fontId="0" fillId="0" borderId="0" xfId="0" applyAlignment="1">
      <alignment vertical="center"/>
    </xf>
    <xf numFmtId="0" fontId="0" fillId="0" borderId="9" xfId="0" applyNumberFormat="1" applyFont="1" applyFill="1" applyBorder="1" applyAlignment="1">
      <alignment horizontal="center" vertical="center" shrinkToFit="1"/>
    </xf>
    <xf numFmtId="0" fontId="0" fillId="0" borderId="24" xfId="0" applyNumberFormat="1" applyFont="1" applyFill="1" applyBorder="1" applyAlignment="1">
      <alignment horizontal="left" vertical="center" shrinkToFit="1"/>
    </xf>
    <xf numFmtId="0" fontId="0" fillId="0" borderId="9" xfId="0" applyFont="1" applyBorder="1" applyAlignment="1">
      <alignment/>
    </xf>
    <xf numFmtId="0" fontId="0" fillId="0" borderId="9" xfId="0" applyNumberFormat="1" applyFont="1" applyFill="1" applyBorder="1" applyAlignment="1">
      <alignment horizontal="left" vertical="center" shrinkToFit="1"/>
    </xf>
    <xf numFmtId="182" fontId="54" fillId="0" borderId="24" xfId="0" applyNumberFormat="1" applyFont="1" applyFill="1" applyBorder="1" applyAlignment="1">
      <alignment horizontal="center" vertical="center"/>
    </xf>
    <xf numFmtId="0" fontId="0" fillId="0" borderId="9" xfId="0" applyNumberFormat="1" applyFont="1" applyFill="1" applyBorder="1" applyAlignment="1">
      <alignment horizontal="left" vertical="center"/>
    </xf>
    <xf numFmtId="182" fontId="54" fillId="0" borderId="23" xfId="0" applyNumberFormat="1" applyFont="1" applyFill="1" applyBorder="1" applyAlignment="1">
      <alignment horizontal="center" vertical="center"/>
    </xf>
    <xf numFmtId="182" fontId="54" fillId="0" borderId="19" xfId="0" applyNumberFormat="1" applyFont="1" applyFill="1" applyBorder="1" applyAlignment="1">
      <alignment horizontal="center" vertical="center"/>
    </xf>
    <xf numFmtId="49" fontId="0" fillId="0" borderId="9" xfId="0" applyNumberFormat="1" applyFont="1" applyFill="1" applyBorder="1" applyAlignment="1" applyProtection="1">
      <alignment horizontal="center" vertical="center"/>
      <protection/>
    </xf>
    <xf numFmtId="182" fontId="54" fillId="0" borderId="9" xfId="0" applyNumberFormat="1" applyFont="1" applyFill="1" applyBorder="1" applyAlignment="1">
      <alignment horizontal="center" vertical="center"/>
    </xf>
    <xf numFmtId="49" fontId="0" fillId="0" borderId="20" xfId="0" applyNumberFormat="1" applyFont="1" applyFill="1" applyBorder="1" applyAlignment="1" applyProtection="1">
      <alignment vertical="center" wrapText="1"/>
      <protection/>
    </xf>
    <xf numFmtId="0" fontId="7" fillId="0" borderId="0" xfId="0" applyNumberFormat="1" applyFont="1" applyFill="1" applyAlignment="1" applyProtection="1">
      <alignment horizontal="center"/>
      <protection/>
    </xf>
    <xf numFmtId="0" fontId="8" fillId="0" borderId="13" xfId="0" applyNumberFormat="1" applyFont="1" applyFill="1" applyBorder="1" applyAlignment="1" applyProtection="1">
      <alignment horizontal="center" vertical="center"/>
      <protection/>
    </xf>
    <xf numFmtId="0" fontId="8" fillId="0" borderId="20" xfId="0" applyNumberFormat="1" applyFont="1" applyFill="1" applyBorder="1" applyAlignment="1" applyProtection="1">
      <alignment horizontal="center" vertical="center"/>
      <protection/>
    </xf>
    <xf numFmtId="0" fontId="0" fillId="0" borderId="25" xfId="0" applyFont="1" applyBorder="1" applyAlignment="1">
      <alignment horizontal="center" vertical="center" wrapText="1"/>
    </xf>
    <xf numFmtId="0" fontId="0" fillId="0" borderId="9" xfId="0" applyFont="1" applyBorder="1" applyAlignment="1">
      <alignment vertical="center"/>
    </xf>
    <xf numFmtId="0" fontId="0" fillId="0" borderId="9" xfId="0" applyFont="1" applyBorder="1" applyAlignment="1">
      <alignment horizontal="center" vertical="center"/>
    </xf>
    <xf numFmtId="0" fontId="0" fillId="0" borderId="0" xfId="0" applyFont="1" applyAlignment="1">
      <alignment/>
    </xf>
    <xf numFmtId="0" fontId="4" fillId="0" borderId="0" xfId="0" applyFont="1" applyAlignment="1">
      <alignment/>
    </xf>
    <xf numFmtId="0" fontId="4" fillId="0" borderId="0" xfId="0" applyFont="1" applyAlignment="1">
      <alignment horizontal="center"/>
    </xf>
    <xf numFmtId="0" fontId="4" fillId="0" borderId="0" xfId="0" applyFont="1" applyAlignment="1">
      <alignment horizontal="right"/>
    </xf>
    <xf numFmtId="0" fontId="0" fillId="0" borderId="16" xfId="0" applyFont="1" applyBorder="1" applyAlignment="1">
      <alignment horizontal="center"/>
    </xf>
    <xf numFmtId="0" fontId="0" fillId="0" borderId="16" xfId="0" applyFont="1" applyBorder="1" applyAlignment="1">
      <alignment horizontal="center" vertical="center"/>
    </xf>
    <xf numFmtId="0" fontId="0" fillId="34" borderId="26" xfId="0" applyNumberFormat="1" applyFont="1" applyFill="1" applyBorder="1" applyAlignment="1">
      <alignment horizontal="left" vertical="center" shrinkToFit="1"/>
    </xf>
    <xf numFmtId="4" fontId="0" fillId="34" borderId="26" xfId="0" applyNumberFormat="1" applyFont="1" applyFill="1" applyBorder="1" applyAlignment="1">
      <alignment horizontal="center" vertical="center"/>
    </xf>
    <xf numFmtId="49" fontId="0" fillId="0" borderId="20" xfId="0" applyNumberFormat="1" applyFont="1" applyFill="1" applyBorder="1" applyAlignment="1" applyProtection="1">
      <alignment vertical="center"/>
      <protection/>
    </xf>
    <xf numFmtId="49" fontId="0" fillId="0" borderId="22" xfId="0" applyNumberFormat="1" applyFont="1" applyFill="1" applyBorder="1" applyAlignment="1" applyProtection="1">
      <alignment vertical="center"/>
      <protection/>
    </xf>
    <xf numFmtId="4" fontId="0" fillId="0" borderId="10" xfId="0" applyNumberFormat="1" applyFont="1" applyFill="1" applyBorder="1" applyAlignment="1">
      <alignment horizontal="center" vertical="center" wrapText="1"/>
    </xf>
    <xf numFmtId="183" fontId="0" fillId="0" borderId="27" xfId="0" applyNumberFormat="1" applyFont="1" applyFill="1" applyBorder="1" applyAlignment="1">
      <alignment horizontal="center" vertical="center"/>
    </xf>
    <xf numFmtId="0" fontId="0" fillId="0" borderId="10" xfId="0" applyFont="1" applyFill="1" applyBorder="1" applyAlignment="1">
      <alignment horizontal="left" vertical="center" wrapText="1"/>
    </xf>
    <xf numFmtId="4" fontId="0" fillId="0" borderId="28" xfId="0" applyNumberFormat="1" applyFont="1" applyFill="1" applyBorder="1" applyAlignment="1">
      <alignment horizontal="center" vertical="center" wrapText="1"/>
    </xf>
    <xf numFmtId="0" fontId="0" fillId="0" borderId="9" xfId="0" applyBorder="1" applyAlignment="1">
      <alignment/>
    </xf>
    <xf numFmtId="0" fontId="0" fillId="0" borderId="10" xfId="0" applyFont="1" applyFill="1" applyBorder="1" applyAlignment="1" applyProtection="1">
      <alignment horizontal="left" vertical="center" wrapText="1"/>
      <protection locked="0"/>
    </xf>
    <xf numFmtId="4" fontId="0" fillId="0" borderId="10" xfId="0" applyNumberFormat="1" applyFont="1" applyFill="1" applyBorder="1" applyAlignment="1" applyProtection="1">
      <alignment horizontal="center" vertical="center" wrapText="1"/>
      <protection locked="0"/>
    </xf>
    <xf numFmtId="4" fontId="0" fillId="0" borderId="28" xfId="0" applyNumberFormat="1" applyFont="1" applyFill="1" applyBorder="1" applyAlignment="1" applyProtection="1">
      <alignment horizontal="center" vertical="center" wrapText="1"/>
      <protection locked="0"/>
    </xf>
    <xf numFmtId="0" fontId="0" fillId="0" borderId="9" xfId="0" applyFont="1" applyFill="1" applyBorder="1" applyAlignment="1">
      <alignment/>
    </xf>
    <xf numFmtId="183" fontId="0" fillId="33" borderId="9" xfId="0" applyNumberFormat="1" applyFont="1" applyFill="1" applyBorder="1" applyAlignment="1">
      <alignment horizontal="center" vertical="center"/>
    </xf>
    <xf numFmtId="0" fontId="0" fillId="0" borderId="14" xfId="0" applyFont="1" applyFill="1" applyBorder="1" applyAlignment="1">
      <alignment horizontal="left" vertical="center" wrapText="1"/>
    </xf>
    <xf numFmtId="0" fontId="0" fillId="0" borderId="26" xfId="0" applyNumberFormat="1" applyFont="1" applyFill="1" applyBorder="1" applyAlignment="1">
      <alignment horizontal="left" vertical="center" shrinkToFit="1"/>
    </xf>
    <xf numFmtId="183"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left" vertical="center" shrinkToFit="1"/>
    </xf>
    <xf numFmtId="183"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0" fillId="0" borderId="9" xfId="0" applyFont="1" applyFill="1" applyBorder="1" applyAlignment="1">
      <alignment horizontal="left" vertical="center" wrapText="1"/>
    </xf>
    <xf numFmtId="183" fontId="0" fillId="0" borderId="9" xfId="0" applyNumberFormat="1" applyFont="1" applyFill="1" applyBorder="1" applyAlignment="1">
      <alignment horizontal="center" vertical="center" wrapText="1"/>
    </xf>
    <xf numFmtId="183" fontId="0" fillId="0" borderId="9" xfId="0" applyNumberFormat="1" applyFont="1" applyFill="1" applyBorder="1" applyAlignment="1">
      <alignment horizontal="center" vertical="center"/>
    </xf>
    <xf numFmtId="0" fontId="0" fillId="0" borderId="0" xfId="0" applyAlignment="1" applyProtection="1">
      <alignment/>
      <protection locked="0"/>
    </xf>
    <xf numFmtId="0" fontId="0" fillId="0" borderId="0" xfId="0" applyAlignment="1">
      <alignment vertical="center" wrapText="1"/>
    </xf>
    <xf numFmtId="0" fontId="2" fillId="0" borderId="0" xfId="0" applyFont="1" applyAlignment="1">
      <alignment horizontal="center"/>
    </xf>
    <xf numFmtId="0" fontId="3" fillId="0" borderId="0" xfId="0" applyNumberFormat="1" applyFont="1" applyFill="1" applyAlignment="1" applyProtection="1">
      <alignment horizontal="center" vertical="center" wrapText="1"/>
      <protection/>
    </xf>
    <xf numFmtId="0" fontId="4" fillId="0" borderId="0" xfId="0" applyFont="1" applyAlignment="1">
      <alignment vertical="center" wrapText="1"/>
    </xf>
    <xf numFmtId="0" fontId="0" fillId="0" borderId="10" xfId="0" applyFont="1" applyFill="1" applyBorder="1" applyAlignment="1">
      <alignment horizontal="center" vertical="center" wrapText="1"/>
    </xf>
    <xf numFmtId="4" fontId="0" fillId="0" borderId="10" xfId="0" applyNumberFormat="1" applyFont="1" applyFill="1" applyBorder="1" applyAlignment="1">
      <alignment horizontal="right" vertical="center" wrapText="1"/>
    </xf>
    <xf numFmtId="0" fontId="0" fillId="0" borderId="10" xfId="0" applyFont="1" applyFill="1" applyBorder="1" applyAlignment="1" applyProtection="1">
      <alignment horizontal="center" vertical="center" wrapText="1"/>
      <protection locked="0"/>
    </xf>
    <xf numFmtId="4" fontId="0" fillId="0" borderId="10" xfId="0" applyNumberFormat="1" applyFont="1" applyFill="1" applyBorder="1" applyAlignment="1" applyProtection="1">
      <alignment horizontal="right" vertical="center" wrapText="1"/>
      <protection locked="0"/>
    </xf>
    <xf numFmtId="0" fontId="0" fillId="0" borderId="9" xfId="0" applyNumberFormat="1" applyFont="1" applyFill="1" applyBorder="1" applyAlignment="1">
      <alignment horizontal="center" vertical="center" shrinkToFit="1"/>
    </xf>
    <xf numFmtId="0" fontId="0" fillId="0" borderId="9" xfId="0" applyFont="1" applyFill="1" applyBorder="1" applyAlignment="1">
      <alignment horizontal="left" vertical="center" wrapText="1"/>
    </xf>
    <xf numFmtId="0" fontId="0" fillId="0" borderId="10" xfId="0" applyNumberFormat="1" applyFont="1" applyFill="1" applyBorder="1" applyAlignment="1">
      <alignment vertical="center" shrinkToFit="1"/>
    </xf>
    <xf numFmtId="0" fontId="0" fillId="0" borderId="9" xfId="0" applyFont="1" applyFill="1" applyBorder="1" applyAlignment="1">
      <alignment horizontal="center" vertical="center" wrapText="1"/>
    </xf>
    <xf numFmtId="0" fontId="0" fillId="0" borderId="9" xfId="0" applyFont="1" applyFill="1" applyBorder="1" applyAlignment="1">
      <alignment vertical="center" wrapText="1"/>
    </xf>
    <xf numFmtId="0" fontId="0" fillId="0" borderId="9" xfId="0" applyFont="1" applyFill="1" applyBorder="1" applyAlignment="1">
      <alignment horizontal="left" vertical="center" wrapText="1"/>
    </xf>
    <xf numFmtId="183" fontId="0" fillId="0" borderId="29" xfId="0" applyNumberFormat="1" applyFont="1" applyFill="1" applyBorder="1" applyAlignment="1">
      <alignment horizontal="center" vertical="center"/>
    </xf>
    <xf numFmtId="0" fontId="0" fillId="0" borderId="9" xfId="0" applyFont="1" applyFill="1" applyBorder="1" applyAlignment="1">
      <alignment horizontal="left" vertical="center"/>
    </xf>
    <xf numFmtId="0" fontId="0" fillId="0" borderId="9" xfId="0" applyFont="1" applyFill="1" applyBorder="1" applyAlignment="1">
      <alignment horizontal="left" vertical="center"/>
    </xf>
    <xf numFmtId="0" fontId="0" fillId="0" borderId="9" xfId="0" applyFont="1" applyFill="1" applyBorder="1" applyAlignment="1">
      <alignment horizontal="center" vertical="center"/>
    </xf>
    <xf numFmtId="0" fontId="8" fillId="0" borderId="9" xfId="0" applyNumberFormat="1" applyFont="1" applyFill="1" applyBorder="1" applyAlignment="1" applyProtection="1">
      <alignment horizontal="center" vertical="center" wrapText="1"/>
      <protection/>
    </xf>
    <xf numFmtId="0" fontId="8" fillId="0" borderId="9" xfId="0" applyFont="1" applyBorder="1" applyAlignment="1">
      <alignment horizontal="center" vertical="center" wrapText="1"/>
    </xf>
    <xf numFmtId="0" fontId="8" fillId="0" borderId="9" xfId="0" applyFont="1" applyFill="1" applyBorder="1" applyAlignment="1">
      <alignment horizontal="center" vertical="center" wrapText="1"/>
    </xf>
    <xf numFmtId="0" fontId="0" fillId="0" borderId="9" xfId="0" applyFont="1" applyBorder="1" applyAlignment="1">
      <alignment vertical="center"/>
    </xf>
    <xf numFmtId="4" fontId="0" fillId="0" borderId="9" xfId="0" applyNumberFormat="1" applyFont="1" applyFill="1" applyBorder="1" applyAlignment="1" applyProtection="1">
      <alignment horizontal="right" vertical="center"/>
      <protection/>
    </xf>
    <xf numFmtId="0" fontId="0" fillId="0" borderId="9" xfId="0" applyNumberFormat="1" applyFont="1" applyFill="1" applyBorder="1" applyAlignment="1" applyProtection="1">
      <alignment vertical="center"/>
      <protection/>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center" vertical="center"/>
      <protection/>
    </xf>
    <xf numFmtId="183" fontId="0" fillId="34" borderId="10" xfId="0" applyNumberFormat="1" applyFont="1" applyFill="1" applyBorder="1" applyAlignment="1">
      <alignment horizontal="center" vertical="center"/>
    </xf>
    <xf numFmtId="4" fontId="0" fillId="0" borderId="9" xfId="0" applyNumberFormat="1" applyFont="1" applyFill="1" applyBorder="1" applyAlignment="1">
      <alignment horizontal="right" vertical="center"/>
    </xf>
    <xf numFmtId="183" fontId="0" fillId="34" borderId="27" xfId="0" applyNumberFormat="1" applyFont="1" applyFill="1" applyBorder="1" applyAlignment="1">
      <alignment horizontal="center" vertical="center"/>
    </xf>
    <xf numFmtId="0" fontId="0" fillId="0" borderId="13" xfId="0" applyFont="1" applyFill="1" applyBorder="1" applyAlignment="1">
      <alignment vertical="center"/>
    </xf>
    <xf numFmtId="4" fontId="0" fillId="0" borderId="16" xfId="0" applyNumberFormat="1" applyFont="1" applyFill="1" applyBorder="1" applyAlignment="1" applyProtection="1">
      <alignment horizontal="center" vertical="center"/>
      <protection/>
    </xf>
    <xf numFmtId="0" fontId="0" fillId="0" borderId="20" xfId="0" applyFont="1" applyFill="1" applyBorder="1" applyAlignment="1">
      <alignment vertical="center"/>
    </xf>
    <xf numFmtId="183" fontId="0" fillId="34" borderId="9" xfId="0" applyNumberFormat="1" applyFont="1" applyFill="1" applyBorder="1" applyAlignment="1">
      <alignment horizontal="center" vertical="center"/>
    </xf>
    <xf numFmtId="4" fontId="0" fillId="0" borderId="9" xfId="0" applyNumberFormat="1" applyFont="1" applyBorder="1" applyAlignment="1">
      <alignment horizontal="right" vertical="center"/>
    </xf>
    <xf numFmtId="4" fontId="0" fillId="0" borderId="25" xfId="0" applyNumberFormat="1" applyFont="1" applyFill="1" applyBorder="1" applyAlignment="1" applyProtection="1">
      <alignment horizontal="center" vertical="center"/>
      <protection/>
    </xf>
    <xf numFmtId="4" fontId="0" fillId="0" borderId="25" xfId="0" applyNumberFormat="1" applyFont="1" applyFill="1" applyBorder="1" applyAlignment="1">
      <alignment horizontal="center" vertical="center"/>
    </xf>
    <xf numFmtId="4" fontId="0" fillId="0" borderId="9" xfId="0" applyNumberFormat="1" applyFont="1" applyFill="1" applyBorder="1" applyAlignment="1">
      <alignment horizontal="center" vertical="center"/>
    </xf>
    <xf numFmtId="4" fontId="0" fillId="0" borderId="9" xfId="0" applyNumberFormat="1" applyFont="1" applyBorder="1" applyAlignment="1">
      <alignment horizontal="center" vertical="center"/>
    </xf>
    <xf numFmtId="4" fontId="0" fillId="0" borderId="0" xfId="0" applyNumberFormat="1" applyAlignment="1">
      <alignment/>
    </xf>
    <xf numFmtId="0" fontId="0" fillId="0" borderId="17" xfId="0" applyFont="1" applyBorder="1" applyAlignment="1">
      <alignment horizontal="center" vertical="center"/>
    </xf>
    <xf numFmtId="49" fontId="0" fillId="0" borderId="9" xfId="0" applyNumberFormat="1" applyFont="1" applyFill="1" applyBorder="1" applyAlignment="1" applyProtection="1">
      <alignment horizontal="left" vertical="center"/>
      <protection/>
    </xf>
    <xf numFmtId="182" fontId="0" fillId="0" borderId="10" xfId="0" applyNumberFormat="1" applyFont="1" applyFill="1" applyBorder="1" applyAlignment="1">
      <alignment horizontal="center" vertical="center"/>
    </xf>
    <xf numFmtId="0" fontId="54" fillId="0" borderId="10" xfId="0" applyNumberFormat="1" applyFont="1" applyFill="1" applyBorder="1" applyAlignment="1" applyProtection="1">
      <alignment horizontal="center" vertical="center" shrinkToFit="1"/>
      <protection/>
    </xf>
    <xf numFmtId="0" fontId="54" fillId="0" borderId="10" xfId="0" applyNumberFormat="1" applyFont="1" applyFill="1" applyBorder="1" applyAlignment="1" applyProtection="1">
      <alignment horizontal="left" vertical="center" wrapText="1"/>
      <protection/>
    </xf>
    <xf numFmtId="0" fontId="54" fillId="0" borderId="11" xfId="0" applyNumberFormat="1" applyFont="1" applyFill="1" applyBorder="1" applyAlignment="1" applyProtection="1">
      <alignment horizontal="left" vertical="center" wrapText="1"/>
      <protection/>
    </xf>
    <xf numFmtId="182" fontId="0" fillId="0" borderId="11" xfId="0" applyNumberFormat="1" applyFont="1" applyFill="1" applyBorder="1" applyAlignment="1">
      <alignment horizontal="center" vertical="center"/>
    </xf>
    <xf numFmtId="0" fontId="54" fillId="0" borderId="30" xfId="0" applyNumberFormat="1" applyFont="1" applyFill="1" applyBorder="1" applyAlignment="1" applyProtection="1">
      <alignment horizontal="center" vertical="center" shrinkToFit="1"/>
      <protection/>
    </xf>
    <xf numFmtId="0" fontId="54" fillId="0" borderId="31" xfId="0" applyNumberFormat="1" applyFont="1" applyFill="1" applyBorder="1" applyAlignment="1" applyProtection="1">
      <alignment horizontal="left" vertical="center" wrapText="1"/>
      <protection/>
    </xf>
    <xf numFmtId="182" fontId="0" fillId="0" borderId="31" xfId="0" applyNumberFormat="1" applyFont="1" applyFill="1" applyBorder="1" applyAlignment="1">
      <alignment horizontal="center" vertical="center"/>
    </xf>
    <xf numFmtId="0" fontId="54" fillId="0" borderId="28" xfId="0" applyNumberFormat="1" applyFont="1" applyFill="1" applyBorder="1" applyAlignment="1" applyProtection="1">
      <alignment horizontal="center" vertical="center" shrinkToFit="1"/>
      <protection/>
    </xf>
    <xf numFmtId="182" fontId="0" fillId="0" borderId="9" xfId="0" applyNumberFormat="1" applyFont="1" applyFill="1" applyBorder="1" applyAlignment="1">
      <alignment horizontal="center" vertical="center"/>
    </xf>
    <xf numFmtId="0" fontId="0" fillId="0" borderId="9" xfId="0" applyFill="1" applyBorder="1" applyAlignment="1">
      <alignment/>
    </xf>
    <xf numFmtId="0" fontId="0" fillId="0" borderId="9" xfId="0" applyFont="1" applyBorder="1" applyAlignment="1">
      <alignment horizontal="center" vertical="center" wrapText="1"/>
    </xf>
    <xf numFmtId="0" fontId="4" fillId="0" borderId="0" xfId="0" applyFont="1" applyAlignment="1">
      <alignment horizontal="center" wrapText="1"/>
    </xf>
    <xf numFmtId="0" fontId="0" fillId="0" borderId="0" xfId="0" applyAlignment="1">
      <alignment horizontal="center" vertical="center"/>
    </xf>
    <xf numFmtId="0" fontId="0" fillId="0" borderId="0" xfId="0" applyFont="1" applyAlignment="1">
      <alignment horizontal="center" vertical="center"/>
    </xf>
    <xf numFmtId="0" fontId="8" fillId="0" borderId="0" xfId="0" applyNumberFormat="1" applyFont="1" applyFill="1" applyAlignment="1" applyProtection="1">
      <alignment horizontal="center" vertical="center"/>
      <protection/>
    </xf>
    <xf numFmtId="0" fontId="0" fillId="0" borderId="0" xfId="0" applyFont="1" applyAlignment="1">
      <alignment horizontal="center" vertical="center"/>
    </xf>
    <xf numFmtId="0" fontId="8" fillId="0" borderId="9" xfId="0" applyNumberFormat="1" applyFont="1" applyFill="1" applyBorder="1" applyAlignment="1" applyProtection="1">
      <alignment horizontal="center" vertical="center"/>
      <protection/>
    </xf>
    <xf numFmtId="0" fontId="0" fillId="0" borderId="13" xfId="0" applyFont="1" applyBorder="1" applyAlignment="1">
      <alignment vertical="center"/>
    </xf>
    <xf numFmtId="0" fontId="0" fillId="0" borderId="20" xfId="0" applyNumberFormat="1" applyFont="1" applyFill="1" applyBorder="1" applyAlignment="1" applyProtection="1">
      <alignment vertical="center"/>
      <protection/>
    </xf>
    <xf numFmtId="0" fontId="0" fillId="0" borderId="9" xfId="0" applyFont="1" applyBorder="1" applyAlignment="1">
      <alignment/>
    </xf>
    <xf numFmtId="4" fontId="0" fillId="0" borderId="25" xfId="0" applyNumberFormat="1" applyFont="1" applyFill="1" applyBorder="1" applyAlignment="1">
      <alignment horizontal="center" vertical="center"/>
    </xf>
    <xf numFmtId="4" fontId="0" fillId="0" borderId="9" xfId="0" applyNumberFormat="1" applyFont="1" applyFill="1" applyBorder="1" applyAlignment="1">
      <alignment horizontal="center" vertical="center"/>
    </xf>
    <xf numFmtId="4" fontId="0" fillId="0" borderId="9" xfId="0" applyNumberFormat="1" applyFont="1" applyBorder="1" applyAlignment="1">
      <alignment horizontal="center" vertical="center"/>
    </xf>
    <xf numFmtId="0" fontId="0" fillId="0" borderId="0" xfId="0" applyFill="1" applyAlignment="1">
      <alignment horizontal="center" vertical="center"/>
    </xf>
    <xf numFmtId="0" fontId="4" fillId="0" borderId="0" xfId="0" applyFont="1" applyFill="1" applyAlignment="1">
      <alignment/>
    </xf>
    <xf numFmtId="0" fontId="4" fillId="0" borderId="0" xfId="0" applyFont="1" applyFill="1" applyAlignment="1">
      <alignment horizontal="center" wrapText="1"/>
    </xf>
    <xf numFmtId="0" fontId="2" fillId="0" borderId="0" xfId="0" applyFont="1" applyFill="1" applyAlignment="1">
      <alignment/>
    </xf>
    <xf numFmtId="0" fontId="9"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protection/>
    </xf>
    <xf numFmtId="0" fontId="10" fillId="0" borderId="9" xfId="0" applyNumberFormat="1" applyFont="1" applyFill="1" applyBorder="1" applyAlignment="1" applyProtection="1">
      <alignment horizontal="center" vertical="center"/>
      <protection/>
    </xf>
    <xf numFmtId="0" fontId="10" fillId="0" borderId="20" xfId="0" applyFont="1" applyFill="1" applyBorder="1" applyAlignment="1">
      <alignment horizontal="center" vertical="center"/>
    </xf>
    <xf numFmtId="0" fontId="10" fillId="0" borderId="9" xfId="0" applyFont="1" applyFill="1" applyBorder="1" applyAlignment="1">
      <alignment horizontal="center" vertical="center" wrapText="1"/>
    </xf>
    <xf numFmtId="0" fontId="10" fillId="0" borderId="9"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9" xfId="0" applyFont="1" applyFill="1" applyBorder="1" applyAlignment="1">
      <alignment vertical="center"/>
    </xf>
    <xf numFmtId="0" fontId="1" fillId="0" borderId="9" xfId="0" applyFont="1" applyFill="1" applyBorder="1" applyAlignment="1">
      <alignment horizontal="center" vertical="center"/>
    </xf>
    <xf numFmtId="0" fontId="1" fillId="0" borderId="9" xfId="0" applyFont="1" applyFill="1" applyBorder="1" applyAlignment="1">
      <alignment horizontal="left" vertical="center"/>
    </xf>
    <xf numFmtId="0" fontId="11" fillId="0" borderId="0" xfId="0" applyFont="1" applyFill="1" applyAlignment="1">
      <alignment horizontal="center" vertical="center"/>
    </xf>
    <xf numFmtId="49" fontId="12" fillId="0" borderId="0" xfId="0" applyNumberFormat="1" applyFont="1" applyFill="1" applyAlignment="1" applyProtection="1">
      <alignment horizontal="center" vertical="center"/>
      <protection/>
    </xf>
    <xf numFmtId="0" fontId="12" fillId="0" borderId="0" xfId="0" applyFont="1" applyFill="1" applyBorder="1" applyAlignment="1">
      <alignment/>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常规 8"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4" xfId="66"/>
    <cellStyle name="常规 7"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19050</xdr:rowOff>
    </xdr:from>
    <xdr:to>
      <xdr:col>4</xdr:col>
      <xdr:colOff>47625</xdr:colOff>
      <xdr:row>6</xdr:row>
      <xdr:rowOff>0</xdr:rowOff>
    </xdr:to>
    <xdr:sp>
      <xdr:nvSpPr>
        <xdr:cNvPr id="1" name="Line 344"/>
        <xdr:cNvSpPr>
          <a:spLocks/>
        </xdr:cNvSpPr>
      </xdr:nvSpPr>
      <xdr:spPr>
        <a:xfrm>
          <a:off x="695325" y="485775"/>
          <a:ext cx="2438400" cy="28575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6.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3:A14"/>
  <sheetViews>
    <sheetView showGridLines="0" workbookViewId="0" topLeftCell="A1">
      <selection activeCell="A3" sqref="A3:A6"/>
    </sheetView>
  </sheetViews>
  <sheetFormatPr defaultColWidth="9.16015625" defaultRowHeight="11.25"/>
  <cols>
    <col min="1" max="1" width="163" style="1" customWidth="1"/>
    <col min="2" max="16384" width="9.16015625" style="1" customWidth="1"/>
  </cols>
  <sheetData>
    <row r="1" ht="36" customHeight="1"/>
    <row r="2" ht="60" customHeight="1"/>
    <row r="3" s="1" customFormat="1" ht="93" customHeight="1">
      <c r="A3" s="225" t="s">
        <v>0</v>
      </c>
    </row>
    <row r="4" s="1" customFormat="1" ht="93.75" customHeight="1">
      <c r="A4" s="226"/>
    </row>
    <row r="5" s="1" customFormat="1" ht="81.75" customHeight="1">
      <c r="A5" s="227" t="s">
        <v>1</v>
      </c>
    </row>
    <row r="6" s="1" customFormat="1" ht="40.5" customHeight="1">
      <c r="A6" s="227" t="s">
        <v>2</v>
      </c>
    </row>
    <row r="7" s="1" customFormat="1" ht="36.75" customHeight="1">
      <c r="A7" s="227" t="s">
        <v>3</v>
      </c>
    </row>
    <row r="8" s="1" customFormat="1" ht="12.75" customHeight="1">
      <c r="A8" s="14"/>
    </row>
    <row r="9" s="1" customFormat="1" ht="12.75" customHeight="1">
      <c r="A9" s="14"/>
    </row>
    <row r="10" s="1" customFormat="1" ht="12.75" customHeight="1">
      <c r="A10" s="14"/>
    </row>
    <row r="11" s="1" customFormat="1" ht="12.75" customHeight="1">
      <c r="A11" s="14"/>
    </row>
    <row r="12" s="1" customFormat="1" ht="12.75" customHeight="1">
      <c r="A12" s="14"/>
    </row>
    <row r="13" s="1" customFormat="1" ht="12.75" customHeight="1">
      <c r="A13" s="14"/>
    </row>
    <row r="14" s="1" customFormat="1" ht="12.75" customHeight="1">
      <c r="A14" s="14"/>
    </row>
  </sheetData>
  <sheetProtection/>
  <printOptions horizontalCentered="1"/>
  <pageMargins left="0.3937007874015747" right="0.3937007874015747" top="0.3937007874015747" bottom="0.3937007874015747" header="0.4999999924907534" footer="0.4999999924907534"/>
  <pageSetup horizontalDpi="200" verticalDpi="200" orientation="landscape" paperSize="9"/>
</worksheet>
</file>

<file path=xl/worksheets/sheet10.xml><?xml version="1.0" encoding="utf-8"?>
<worksheet xmlns="http://schemas.openxmlformats.org/spreadsheetml/2006/main" xmlns:r="http://schemas.openxmlformats.org/officeDocument/2006/relationships">
  <dimension ref="A1:H54"/>
  <sheetViews>
    <sheetView showGridLines="0" showZeros="0" workbookViewId="0" topLeftCell="A13">
      <selection activeCell="F6" sqref="F6"/>
    </sheetView>
  </sheetViews>
  <sheetFormatPr defaultColWidth="9.16015625" defaultRowHeight="12.75" customHeight="1"/>
  <cols>
    <col min="1" max="1" width="17.83203125" style="0" customWidth="1"/>
    <col min="2" max="2" width="32.83203125" style="0" customWidth="1"/>
    <col min="3" max="3" width="20" style="0" customWidth="1"/>
    <col min="4" max="4" width="24.83203125" style="0" customWidth="1"/>
    <col min="5" max="5" width="20.83203125" style="53" customWidth="1"/>
    <col min="6" max="6" width="22" style="53" customWidth="1"/>
    <col min="7" max="7" width="19.5" style="53" customWidth="1"/>
    <col min="8" max="8" width="9.16015625" style="0" customWidth="1"/>
  </cols>
  <sheetData>
    <row r="1" ht="21.75" customHeight="1">
      <c r="A1" s="54" t="s">
        <v>24</v>
      </c>
    </row>
    <row r="2" spans="1:8" ht="30.75" customHeight="1">
      <c r="A2" s="55" t="s">
        <v>25</v>
      </c>
      <c r="B2" s="55"/>
      <c r="C2" s="55"/>
      <c r="D2" s="55"/>
      <c r="E2" s="55"/>
      <c r="F2" s="55"/>
      <c r="G2" s="55"/>
      <c r="H2" s="55"/>
    </row>
    <row r="3" spans="1:8" ht="12.75" customHeight="1">
      <c r="A3" s="117"/>
      <c r="B3" s="117"/>
      <c r="C3" s="117"/>
      <c r="D3" s="117"/>
      <c r="E3" s="118"/>
      <c r="F3" s="118"/>
      <c r="G3" s="118"/>
      <c r="H3" s="119" t="s">
        <v>46</v>
      </c>
    </row>
    <row r="4" spans="1:8" ht="15" customHeight="1">
      <c r="A4" s="115" t="s">
        <v>205</v>
      </c>
      <c r="B4" s="115" t="s">
        <v>206</v>
      </c>
      <c r="C4" s="115" t="s">
        <v>384</v>
      </c>
      <c r="D4" s="115" t="s">
        <v>208</v>
      </c>
      <c r="E4" s="115" t="s">
        <v>161</v>
      </c>
      <c r="F4" s="115" t="s">
        <v>189</v>
      </c>
      <c r="G4" s="115" t="s">
        <v>190</v>
      </c>
      <c r="H4" s="115" t="s">
        <v>192</v>
      </c>
    </row>
    <row r="5" spans="1:8" ht="15" customHeight="1">
      <c r="A5" s="120" t="s">
        <v>170</v>
      </c>
      <c r="B5" s="120" t="s">
        <v>170</v>
      </c>
      <c r="C5" s="121" t="s">
        <v>170</v>
      </c>
      <c r="D5" s="121" t="s">
        <v>170</v>
      </c>
      <c r="E5" s="121">
        <v>1</v>
      </c>
      <c r="F5" s="121">
        <v>2</v>
      </c>
      <c r="G5" s="121">
        <v>3</v>
      </c>
      <c r="H5" s="121" t="s">
        <v>170</v>
      </c>
    </row>
    <row r="6" spans="1:8" ht="15" customHeight="1">
      <c r="A6" s="122"/>
      <c r="B6" s="123" t="s">
        <v>161</v>
      </c>
      <c r="C6" s="124"/>
      <c r="D6" s="125"/>
      <c r="E6" s="126">
        <f>F6+G6</f>
        <v>1303.47</v>
      </c>
      <c r="F6" s="126">
        <v>1177.81</v>
      </c>
      <c r="G6" s="127">
        <v>125.66</v>
      </c>
      <c r="H6" s="91"/>
    </row>
    <row r="7" spans="1:8" ht="15" customHeight="1">
      <c r="A7" s="128" t="s">
        <v>213</v>
      </c>
      <c r="B7" s="128" t="s">
        <v>214</v>
      </c>
      <c r="C7" s="128" t="s">
        <v>211</v>
      </c>
      <c r="D7" s="128" t="s">
        <v>211</v>
      </c>
      <c r="E7" s="126">
        <v>1147.09</v>
      </c>
      <c r="F7" s="126">
        <v>1147.09</v>
      </c>
      <c r="G7" s="126">
        <v>0</v>
      </c>
      <c r="H7" s="91"/>
    </row>
    <row r="8" spans="1:8" ht="15" customHeight="1">
      <c r="A8" s="128" t="s">
        <v>216</v>
      </c>
      <c r="B8" s="128" t="s">
        <v>217</v>
      </c>
      <c r="C8" s="128" t="s">
        <v>218</v>
      </c>
      <c r="D8" s="128" t="s">
        <v>219</v>
      </c>
      <c r="E8" s="126">
        <f>F8+G8</f>
        <v>73.48</v>
      </c>
      <c r="F8" s="126">
        <v>73.48</v>
      </c>
      <c r="G8" s="126">
        <v>0</v>
      </c>
      <c r="H8" s="91"/>
    </row>
    <row r="9" spans="1:8" ht="15" customHeight="1">
      <c r="A9" s="128" t="s">
        <v>216</v>
      </c>
      <c r="B9" s="128" t="s">
        <v>217</v>
      </c>
      <c r="C9" s="128" t="s">
        <v>222</v>
      </c>
      <c r="D9" s="128" t="s">
        <v>214</v>
      </c>
      <c r="E9" s="126">
        <f aca="true" t="shared" si="0" ref="E9:E43">F9+G9</f>
        <v>291.72</v>
      </c>
      <c r="F9" s="126">
        <v>291.72</v>
      </c>
      <c r="G9" s="126">
        <v>0</v>
      </c>
      <c r="H9" s="91"/>
    </row>
    <row r="10" spans="1:8" ht="15" customHeight="1">
      <c r="A10" s="128" t="s">
        <v>224</v>
      </c>
      <c r="B10" s="128" t="s">
        <v>225</v>
      </c>
      <c r="C10" s="128" t="s">
        <v>218</v>
      </c>
      <c r="D10" s="128" t="s">
        <v>219</v>
      </c>
      <c r="E10" s="126">
        <f t="shared" si="0"/>
        <v>69.99</v>
      </c>
      <c r="F10" s="126">
        <v>69.99</v>
      </c>
      <c r="G10" s="126">
        <v>0</v>
      </c>
      <c r="H10" s="91"/>
    </row>
    <row r="11" spans="1:8" ht="15" customHeight="1">
      <c r="A11" s="128" t="s">
        <v>224</v>
      </c>
      <c r="B11" s="128" t="s">
        <v>225</v>
      </c>
      <c r="C11" s="128" t="s">
        <v>222</v>
      </c>
      <c r="D11" s="128" t="s">
        <v>214</v>
      </c>
      <c r="E11" s="126">
        <f t="shared" si="0"/>
        <v>24.29</v>
      </c>
      <c r="F11" s="126">
        <v>24.29</v>
      </c>
      <c r="G11" s="126">
        <v>0</v>
      </c>
      <c r="H11" s="91"/>
    </row>
    <row r="12" spans="1:8" ht="15" customHeight="1">
      <c r="A12" s="128" t="s">
        <v>228</v>
      </c>
      <c r="B12" s="128" t="s">
        <v>229</v>
      </c>
      <c r="C12" s="128" t="s">
        <v>218</v>
      </c>
      <c r="D12" s="128" t="s">
        <v>219</v>
      </c>
      <c r="E12" s="126">
        <f t="shared" si="0"/>
        <v>6.12</v>
      </c>
      <c r="F12" s="126">
        <v>6.12</v>
      </c>
      <c r="G12" s="126">
        <v>0</v>
      </c>
      <c r="H12" s="91"/>
    </row>
    <row r="13" spans="1:8" ht="15" customHeight="1">
      <c r="A13" s="128" t="s">
        <v>228</v>
      </c>
      <c r="B13" s="128" t="s">
        <v>229</v>
      </c>
      <c r="C13" s="128" t="s">
        <v>222</v>
      </c>
      <c r="D13" s="128" t="s">
        <v>214</v>
      </c>
      <c r="E13" s="126">
        <f t="shared" si="0"/>
        <v>24.31</v>
      </c>
      <c r="F13" s="126">
        <v>24.31</v>
      </c>
      <c r="G13" s="126">
        <v>0</v>
      </c>
      <c r="H13" s="91"/>
    </row>
    <row r="14" spans="1:8" ht="15" customHeight="1">
      <c r="A14" s="128" t="s">
        <v>232</v>
      </c>
      <c r="B14" s="128" t="s">
        <v>233</v>
      </c>
      <c r="C14" s="128" t="s">
        <v>222</v>
      </c>
      <c r="D14" s="128" t="s">
        <v>214</v>
      </c>
      <c r="E14" s="126">
        <f t="shared" si="0"/>
        <v>302.11</v>
      </c>
      <c r="F14" s="126">
        <v>302.11</v>
      </c>
      <c r="G14" s="126">
        <v>0</v>
      </c>
      <c r="H14" s="91"/>
    </row>
    <row r="15" spans="1:8" ht="15" customHeight="1">
      <c r="A15" s="128" t="s">
        <v>235</v>
      </c>
      <c r="B15" s="128" t="s">
        <v>236</v>
      </c>
      <c r="C15" s="128" t="s">
        <v>237</v>
      </c>
      <c r="D15" s="128" t="s">
        <v>238</v>
      </c>
      <c r="E15" s="126">
        <f t="shared" si="0"/>
        <v>21.09</v>
      </c>
      <c r="F15" s="126">
        <v>21.09</v>
      </c>
      <c r="G15" s="126">
        <v>0</v>
      </c>
      <c r="H15" s="91"/>
    </row>
    <row r="16" spans="1:8" ht="15" customHeight="1">
      <c r="A16" s="128" t="s">
        <v>235</v>
      </c>
      <c r="B16" s="128" t="s">
        <v>236</v>
      </c>
      <c r="C16" s="128" t="s">
        <v>222</v>
      </c>
      <c r="D16" s="128" t="s">
        <v>214</v>
      </c>
      <c r="E16" s="126">
        <f t="shared" si="0"/>
        <v>88.69</v>
      </c>
      <c r="F16" s="126">
        <v>88.69</v>
      </c>
      <c r="G16" s="126">
        <v>0</v>
      </c>
      <c r="H16" s="91"/>
    </row>
    <row r="17" spans="1:8" ht="15" customHeight="1">
      <c r="A17" s="128" t="s">
        <v>241</v>
      </c>
      <c r="B17" s="128" t="s">
        <v>242</v>
      </c>
      <c r="C17" s="128" t="s">
        <v>237</v>
      </c>
      <c r="D17" s="128" t="s">
        <v>238</v>
      </c>
      <c r="E17" s="126">
        <f t="shared" si="0"/>
        <v>13.82</v>
      </c>
      <c r="F17" s="126">
        <v>13.82</v>
      </c>
      <c r="G17" s="126">
        <v>0</v>
      </c>
      <c r="H17" s="91"/>
    </row>
    <row r="18" spans="1:8" ht="15" customHeight="1">
      <c r="A18" s="128" t="s">
        <v>241</v>
      </c>
      <c r="B18" s="128" t="s">
        <v>242</v>
      </c>
      <c r="C18" s="128" t="s">
        <v>222</v>
      </c>
      <c r="D18" s="128" t="s">
        <v>214</v>
      </c>
      <c r="E18" s="126">
        <f t="shared" si="0"/>
        <v>59.39</v>
      </c>
      <c r="F18" s="126">
        <v>59.39</v>
      </c>
      <c r="G18" s="126">
        <v>0</v>
      </c>
      <c r="H18" s="91"/>
    </row>
    <row r="19" spans="1:8" ht="15" customHeight="1">
      <c r="A19" s="128" t="s">
        <v>245</v>
      </c>
      <c r="B19" s="128" t="s">
        <v>246</v>
      </c>
      <c r="C19" s="128" t="s">
        <v>237</v>
      </c>
      <c r="D19" s="128" t="s">
        <v>238</v>
      </c>
      <c r="E19" s="126">
        <f t="shared" si="0"/>
        <v>1.11</v>
      </c>
      <c r="F19" s="126">
        <v>1.11</v>
      </c>
      <c r="G19" s="126">
        <v>0</v>
      </c>
      <c r="H19" s="91"/>
    </row>
    <row r="20" spans="1:8" ht="15" customHeight="1">
      <c r="A20" s="128" t="s">
        <v>245</v>
      </c>
      <c r="B20" s="128" t="s">
        <v>246</v>
      </c>
      <c r="C20" s="128" t="s">
        <v>222</v>
      </c>
      <c r="D20" s="128" t="s">
        <v>214</v>
      </c>
      <c r="E20" s="126">
        <f t="shared" si="0"/>
        <v>9.49</v>
      </c>
      <c r="F20" s="126">
        <v>9.49</v>
      </c>
      <c r="G20" s="126">
        <v>0</v>
      </c>
      <c r="H20" s="91"/>
    </row>
    <row r="21" spans="1:8" ht="15" customHeight="1">
      <c r="A21" s="128" t="s">
        <v>249</v>
      </c>
      <c r="B21" s="128" t="s">
        <v>250</v>
      </c>
      <c r="C21" s="128" t="s">
        <v>251</v>
      </c>
      <c r="D21" s="128" t="s">
        <v>252</v>
      </c>
      <c r="E21" s="126">
        <f t="shared" si="0"/>
        <v>16.61</v>
      </c>
      <c r="F21" s="126">
        <v>16.61</v>
      </c>
      <c r="G21" s="126">
        <v>0</v>
      </c>
      <c r="H21" s="91"/>
    </row>
    <row r="22" spans="1:8" ht="15" customHeight="1">
      <c r="A22" s="128" t="s">
        <v>249</v>
      </c>
      <c r="B22" s="128" t="s">
        <v>250</v>
      </c>
      <c r="C22" s="128" t="s">
        <v>222</v>
      </c>
      <c r="D22" s="128" t="s">
        <v>214</v>
      </c>
      <c r="E22" s="126">
        <f t="shared" si="0"/>
        <v>71.26</v>
      </c>
      <c r="F22" s="126">
        <v>71.26</v>
      </c>
      <c r="G22" s="126">
        <v>0</v>
      </c>
      <c r="H22" s="91"/>
    </row>
    <row r="23" spans="1:8" ht="15" customHeight="1">
      <c r="A23" s="128" t="s">
        <v>255</v>
      </c>
      <c r="B23" s="128" t="s">
        <v>256</v>
      </c>
      <c r="C23" s="128" t="s">
        <v>257</v>
      </c>
      <c r="D23" s="128" t="s">
        <v>258</v>
      </c>
      <c r="E23" s="126">
        <f t="shared" si="0"/>
        <v>0.96</v>
      </c>
      <c r="F23" s="126">
        <v>0.96</v>
      </c>
      <c r="G23" s="126">
        <v>0</v>
      </c>
      <c r="H23" s="91"/>
    </row>
    <row r="24" spans="1:8" ht="15" customHeight="1">
      <c r="A24" s="128" t="s">
        <v>255</v>
      </c>
      <c r="B24" s="128" t="s">
        <v>256</v>
      </c>
      <c r="C24" s="128" t="s">
        <v>222</v>
      </c>
      <c r="D24" s="128" t="s">
        <v>214</v>
      </c>
      <c r="E24" s="126">
        <f t="shared" si="0"/>
        <v>72.65</v>
      </c>
      <c r="F24" s="126">
        <v>72.65</v>
      </c>
      <c r="G24" s="126">
        <v>0</v>
      </c>
      <c r="H24" s="91"/>
    </row>
    <row r="25" spans="1:8" ht="15" customHeight="1">
      <c r="A25" s="128" t="s">
        <v>261</v>
      </c>
      <c r="B25" s="128" t="s">
        <v>262</v>
      </c>
      <c r="C25" s="128" t="s">
        <v>211</v>
      </c>
      <c r="D25" s="128" t="s">
        <v>211</v>
      </c>
      <c r="E25" s="126">
        <f t="shared" si="0"/>
        <v>138.32</v>
      </c>
      <c r="F25" s="126">
        <v>12.66</v>
      </c>
      <c r="G25" s="126">
        <v>125.66</v>
      </c>
      <c r="H25" s="91"/>
    </row>
    <row r="26" spans="1:8" ht="15" customHeight="1">
      <c r="A26" s="128" t="s">
        <v>264</v>
      </c>
      <c r="B26" s="128" t="s">
        <v>265</v>
      </c>
      <c r="C26" s="128" t="s">
        <v>266</v>
      </c>
      <c r="D26" s="128" t="s">
        <v>267</v>
      </c>
      <c r="E26" s="126">
        <f t="shared" si="0"/>
        <v>10</v>
      </c>
      <c r="F26" s="126">
        <v>0</v>
      </c>
      <c r="G26" s="126">
        <v>10</v>
      </c>
      <c r="H26" s="91"/>
    </row>
    <row r="27" spans="1:8" ht="15" customHeight="1">
      <c r="A27" s="128" t="s">
        <v>264</v>
      </c>
      <c r="B27" s="128" t="s">
        <v>265</v>
      </c>
      <c r="C27" s="128" t="s">
        <v>269</v>
      </c>
      <c r="D27" s="128" t="s">
        <v>262</v>
      </c>
      <c r="E27" s="126">
        <f t="shared" si="0"/>
        <v>24.85</v>
      </c>
      <c r="F27" s="126">
        <v>0</v>
      </c>
      <c r="G27" s="126">
        <v>24.85</v>
      </c>
      <c r="H27" s="91"/>
    </row>
    <row r="28" spans="1:8" ht="15" customHeight="1">
      <c r="A28" s="128" t="s">
        <v>271</v>
      </c>
      <c r="B28" s="128" t="s">
        <v>272</v>
      </c>
      <c r="C28" s="128" t="s">
        <v>266</v>
      </c>
      <c r="D28" s="128" t="s">
        <v>267</v>
      </c>
      <c r="E28" s="126">
        <f t="shared" si="0"/>
        <v>2</v>
      </c>
      <c r="F28" s="126">
        <v>0</v>
      </c>
      <c r="G28" s="126">
        <v>2</v>
      </c>
      <c r="H28" s="91"/>
    </row>
    <row r="29" spans="1:8" ht="15" customHeight="1">
      <c r="A29" s="128" t="s">
        <v>271</v>
      </c>
      <c r="B29" s="128" t="s">
        <v>272</v>
      </c>
      <c r="C29" s="128" t="s">
        <v>269</v>
      </c>
      <c r="D29" s="128" t="s">
        <v>262</v>
      </c>
      <c r="E29" s="126">
        <f t="shared" si="0"/>
        <v>5.99</v>
      </c>
      <c r="F29" s="126">
        <v>0</v>
      </c>
      <c r="G29" s="126">
        <v>5.99</v>
      </c>
      <c r="H29" s="91"/>
    </row>
    <row r="30" spans="1:8" ht="15" customHeight="1">
      <c r="A30" s="128" t="s">
        <v>275</v>
      </c>
      <c r="B30" s="128" t="s">
        <v>276</v>
      </c>
      <c r="C30" s="128" t="s">
        <v>269</v>
      </c>
      <c r="D30" s="128" t="s">
        <v>262</v>
      </c>
      <c r="E30" s="126">
        <f t="shared" si="0"/>
        <v>1.15</v>
      </c>
      <c r="F30" s="126">
        <v>0</v>
      </c>
      <c r="G30" s="126">
        <v>1.15</v>
      </c>
      <c r="H30" s="91"/>
    </row>
    <row r="31" spans="1:8" ht="15" customHeight="1">
      <c r="A31" s="128" t="s">
        <v>278</v>
      </c>
      <c r="B31" s="128" t="s">
        <v>279</v>
      </c>
      <c r="C31" s="128" t="s">
        <v>266</v>
      </c>
      <c r="D31" s="128" t="s">
        <v>267</v>
      </c>
      <c r="E31" s="126">
        <f t="shared" si="0"/>
        <v>0.2</v>
      </c>
      <c r="F31" s="126">
        <v>0</v>
      </c>
      <c r="G31" s="126">
        <v>0.2</v>
      </c>
      <c r="H31" s="91"/>
    </row>
    <row r="32" spans="1:8" ht="15" customHeight="1">
      <c r="A32" s="128" t="s">
        <v>278</v>
      </c>
      <c r="B32" s="128" t="s">
        <v>279</v>
      </c>
      <c r="C32" s="128" t="s">
        <v>269</v>
      </c>
      <c r="D32" s="128" t="s">
        <v>262</v>
      </c>
      <c r="E32" s="126">
        <f t="shared" si="0"/>
        <v>0.43</v>
      </c>
      <c r="F32" s="126">
        <v>0</v>
      </c>
      <c r="G32" s="126">
        <v>0.43</v>
      </c>
      <c r="H32" s="91"/>
    </row>
    <row r="33" spans="1:8" ht="15" customHeight="1">
      <c r="A33" s="128" t="s">
        <v>282</v>
      </c>
      <c r="B33" s="128" t="s">
        <v>283</v>
      </c>
      <c r="C33" s="128" t="s">
        <v>269</v>
      </c>
      <c r="D33" s="128" t="s">
        <v>262</v>
      </c>
      <c r="E33" s="126">
        <f t="shared" si="0"/>
        <v>0.25</v>
      </c>
      <c r="F33" s="126">
        <v>0</v>
      </c>
      <c r="G33" s="126">
        <v>0.25</v>
      </c>
      <c r="H33" s="91"/>
    </row>
    <row r="34" spans="1:8" ht="15" customHeight="1">
      <c r="A34" s="128" t="s">
        <v>285</v>
      </c>
      <c r="B34" s="128" t="s">
        <v>286</v>
      </c>
      <c r="C34" s="128" t="s">
        <v>269</v>
      </c>
      <c r="D34" s="128" t="s">
        <v>262</v>
      </c>
      <c r="E34" s="126">
        <f t="shared" si="0"/>
        <v>1.05</v>
      </c>
      <c r="F34" s="126">
        <v>0</v>
      </c>
      <c r="G34" s="126">
        <v>1.05</v>
      </c>
      <c r="H34" s="91"/>
    </row>
    <row r="35" spans="1:8" ht="15" customHeight="1">
      <c r="A35" s="128" t="s">
        <v>288</v>
      </c>
      <c r="B35" s="128" t="s">
        <v>289</v>
      </c>
      <c r="C35" s="128" t="s">
        <v>266</v>
      </c>
      <c r="D35" s="128" t="s">
        <v>267</v>
      </c>
      <c r="E35" s="126">
        <f t="shared" si="0"/>
        <v>1</v>
      </c>
      <c r="F35" s="126">
        <v>0</v>
      </c>
      <c r="G35" s="126">
        <v>1</v>
      </c>
      <c r="H35" s="91"/>
    </row>
    <row r="36" spans="1:8" ht="15" customHeight="1">
      <c r="A36" s="128" t="s">
        <v>288</v>
      </c>
      <c r="B36" s="128" t="s">
        <v>289</v>
      </c>
      <c r="C36" s="128" t="s">
        <v>269</v>
      </c>
      <c r="D36" s="128" t="s">
        <v>262</v>
      </c>
      <c r="E36" s="126">
        <f t="shared" si="0"/>
        <v>2.1</v>
      </c>
      <c r="F36" s="126">
        <v>0</v>
      </c>
      <c r="G36" s="126">
        <v>2.1</v>
      </c>
      <c r="H36" s="91"/>
    </row>
    <row r="37" spans="1:8" ht="15" customHeight="1">
      <c r="A37" s="128" t="s">
        <v>292</v>
      </c>
      <c r="B37" s="128" t="s">
        <v>293</v>
      </c>
      <c r="C37" s="128" t="s">
        <v>266</v>
      </c>
      <c r="D37" s="128" t="s">
        <v>267</v>
      </c>
      <c r="E37" s="126">
        <f t="shared" si="0"/>
        <v>7</v>
      </c>
      <c r="F37" s="126">
        <v>0</v>
      </c>
      <c r="G37" s="126">
        <v>7</v>
      </c>
      <c r="H37" s="91"/>
    </row>
    <row r="38" spans="1:8" ht="15" customHeight="1">
      <c r="A38" s="128" t="s">
        <v>292</v>
      </c>
      <c r="B38" s="128" t="s">
        <v>293</v>
      </c>
      <c r="C38" s="128" t="s">
        <v>269</v>
      </c>
      <c r="D38" s="128" t="s">
        <v>262</v>
      </c>
      <c r="E38" s="126">
        <f t="shared" si="0"/>
        <v>12.08</v>
      </c>
      <c r="F38" s="126">
        <v>0</v>
      </c>
      <c r="G38" s="126">
        <v>12.08</v>
      </c>
      <c r="H38" s="91"/>
    </row>
    <row r="39" spans="1:8" s="116" customFormat="1" ht="15" customHeight="1">
      <c r="A39" s="128" t="s">
        <v>296</v>
      </c>
      <c r="B39" s="128" t="s">
        <v>297</v>
      </c>
      <c r="C39" s="128" t="s">
        <v>298</v>
      </c>
      <c r="D39" s="128" t="s">
        <v>299</v>
      </c>
      <c r="E39" s="126">
        <f t="shared" si="0"/>
        <v>2</v>
      </c>
      <c r="F39" s="126">
        <v>0</v>
      </c>
      <c r="G39" s="126">
        <v>2</v>
      </c>
      <c r="H39" s="91"/>
    </row>
    <row r="40" spans="1:8" ht="15" customHeight="1">
      <c r="A40" s="128" t="s">
        <v>296</v>
      </c>
      <c r="B40" s="128" t="s">
        <v>297</v>
      </c>
      <c r="C40" s="128" t="s">
        <v>269</v>
      </c>
      <c r="D40" s="128" t="s">
        <v>262</v>
      </c>
      <c r="E40" s="126">
        <f t="shared" si="0"/>
        <v>3.33</v>
      </c>
      <c r="F40" s="126">
        <v>0</v>
      </c>
      <c r="G40" s="129">
        <v>3.33</v>
      </c>
      <c r="H40" s="130"/>
    </row>
    <row r="41" spans="1:8" ht="15" customHeight="1">
      <c r="A41" s="128" t="s">
        <v>302</v>
      </c>
      <c r="B41" s="128" t="s">
        <v>303</v>
      </c>
      <c r="C41" s="128" t="s">
        <v>269</v>
      </c>
      <c r="D41" s="128" t="s">
        <v>262</v>
      </c>
      <c r="E41" s="126">
        <f t="shared" si="0"/>
        <v>19.85</v>
      </c>
      <c r="F41" s="126">
        <v>0</v>
      </c>
      <c r="G41" s="129">
        <v>19.85</v>
      </c>
      <c r="H41" s="130"/>
    </row>
    <row r="42" spans="1:8" ht="15" customHeight="1">
      <c r="A42" s="131" t="s">
        <v>308</v>
      </c>
      <c r="B42" s="131" t="s">
        <v>309</v>
      </c>
      <c r="C42" s="131" t="s">
        <v>310</v>
      </c>
      <c r="D42" s="131" t="s">
        <v>311</v>
      </c>
      <c r="E42" s="126">
        <f t="shared" si="0"/>
        <v>0.8</v>
      </c>
      <c r="F42" s="132">
        <v>0</v>
      </c>
      <c r="G42" s="133">
        <v>0.8</v>
      </c>
      <c r="H42" s="130"/>
    </row>
    <row r="43" spans="1:8" ht="15" customHeight="1">
      <c r="A43" s="128" t="s">
        <v>318</v>
      </c>
      <c r="B43" s="128" t="s">
        <v>319</v>
      </c>
      <c r="C43" s="128" t="s">
        <v>269</v>
      </c>
      <c r="D43" s="128" t="s">
        <v>262</v>
      </c>
      <c r="E43" s="126">
        <f t="shared" si="0"/>
        <v>5.6</v>
      </c>
      <c r="F43" s="126">
        <v>0</v>
      </c>
      <c r="G43" s="129">
        <v>5.6</v>
      </c>
      <c r="H43" s="130"/>
    </row>
    <row r="44" spans="1:8" ht="15" customHeight="1">
      <c r="A44" s="128" t="s">
        <v>321</v>
      </c>
      <c r="B44" s="128" t="s">
        <v>322</v>
      </c>
      <c r="C44" s="128" t="s">
        <v>269</v>
      </c>
      <c r="D44" s="128" t="s">
        <v>262</v>
      </c>
      <c r="E44" s="126">
        <f aca="true" t="shared" si="1" ref="E44:E54">F44+G44</f>
        <v>0.2</v>
      </c>
      <c r="F44" s="126">
        <v>0</v>
      </c>
      <c r="G44" s="129">
        <v>0.2</v>
      </c>
      <c r="H44" s="130"/>
    </row>
    <row r="45" spans="1:8" ht="15" customHeight="1">
      <c r="A45" s="128" t="s">
        <v>327</v>
      </c>
      <c r="B45" s="128" t="s">
        <v>328</v>
      </c>
      <c r="C45" s="128" t="s">
        <v>266</v>
      </c>
      <c r="D45" s="128" t="s">
        <v>267</v>
      </c>
      <c r="E45" s="126">
        <f t="shared" si="1"/>
        <v>2.06</v>
      </c>
      <c r="F45" s="126">
        <v>0</v>
      </c>
      <c r="G45" s="129">
        <v>2.06</v>
      </c>
      <c r="H45" s="130"/>
    </row>
    <row r="46" spans="1:8" ht="15" customHeight="1">
      <c r="A46" s="128" t="s">
        <v>327</v>
      </c>
      <c r="B46" s="128" t="s">
        <v>328</v>
      </c>
      <c r="C46" s="128" t="s">
        <v>269</v>
      </c>
      <c r="D46" s="128" t="s">
        <v>262</v>
      </c>
      <c r="E46" s="126">
        <f t="shared" si="1"/>
        <v>9.06</v>
      </c>
      <c r="F46" s="126">
        <v>0</v>
      </c>
      <c r="G46" s="129">
        <v>9.06</v>
      </c>
      <c r="H46" s="130"/>
    </row>
    <row r="47" spans="1:8" ht="15" customHeight="1">
      <c r="A47" s="128" t="s">
        <v>331</v>
      </c>
      <c r="B47" s="128" t="s">
        <v>332</v>
      </c>
      <c r="C47" s="128" t="s">
        <v>266</v>
      </c>
      <c r="D47" s="128" t="s">
        <v>267</v>
      </c>
      <c r="E47" s="126">
        <f t="shared" si="1"/>
        <v>12.66</v>
      </c>
      <c r="F47" s="126">
        <v>12.66</v>
      </c>
      <c r="G47" s="129">
        <v>0</v>
      </c>
      <c r="H47" s="130"/>
    </row>
    <row r="48" spans="1:8" ht="15" customHeight="1">
      <c r="A48" s="128" t="s">
        <v>331</v>
      </c>
      <c r="B48" s="128" t="s">
        <v>332</v>
      </c>
      <c r="C48" s="128" t="s">
        <v>269</v>
      </c>
      <c r="D48" s="128" t="s">
        <v>262</v>
      </c>
      <c r="E48" s="126">
        <f t="shared" si="1"/>
        <v>1.5</v>
      </c>
      <c r="F48" s="126">
        <v>0</v>
      </c>
      <c r="G48" s="129">
        <v>1.5</v>
      </c>
      <c r="H48" s="130"/>
    </row>
    <row r="49" spans="1:8" ht="15" customHeight="1">
      <c r="A49" s="128" t="s">
        <v>335</v>
      </c>
      <c r="B49" s="128" t="s">
        <v>336</v>
      </c>
      <c r="C49" s="128" t="s">
        <v>337</v>
      </c>
      <c r="D49" s="128" t="s">
        <v>338</v>
      </c>
      <c r="E49" s="126">
        <f t="shared" si="1"/>
        <v>3.25</v>
      </c>
      <c r="F49" s="126">
        <v>0</v>
      </c>
      <c r="G49" s="129">
        <v>3.25</v>
      </c>
      <c r="H49" s="130"/>
    </row>
    <row r="50" spans="1:8" ht="15" customHeight="1">
      <c r="A50" s="128" t="s">
        <v>335</v>
      </c>
      <c r="B50" s="128" t="s">
        <v>336</v>
      </c>
      <c r="C50" s="128" t="s">
        <v>269</v>
      </c>
      <c r="D50" s="128" t="s">
        <v>262</v>
      </c>
      <c r="E50" s="126">
        <f t="shared" si="1"/>
        <v>9.91</v>
      </c>
      <c r="F50" s="126">
        <v>0</v>
      </c>
      <c r="G50" s="129">
        <v>9.91</v>
      </c>
      <c r="H50" s="130"/>
    </row>
    <row r="51" spans="1:8" ht="15" customHeight="1">
      <c r="A51" s="128" t="s">
        <v>341</v>
      </c>
      <c r="B51" s="128" t="s">
        <v>342</v>
      </c>
      <c r="C51" s="128" t="s">
        <v>211</v>
      </c>
      <c r="D51" s="128" t="s">
        <v>211</v>
      </c>
      <c r="E51" s="126">
        <f t="shared" si="1"/>
        <v>18.06</v>
      </c>
      <c r="F51" s="126">
        <v>18.06</v>
      </c>
      <c r="G51" s="129">
        <v>0</v>
      </c>
      <c r="H51" s="130"/>
    </row>
    <row r="52" spans="1:8" ht="15" customHeight="1">
      <c r="A52" s="128" t="s">
        <v>344</v>
      </c>
      <c r="B52" s="128" t="s">
        <v>345</v>
      </c>
      <c r="C52" s="128" t="s">
        <v>346</v>
      </c>
      <c r="D52" s="128" t="s">
        <v>347</v>
      </c>
      <c r="E52" s="126">
        <f t="shared" si="1"/>
        <v>10.23</v>
      </c>
      <c r="F52" s="126">
        <v>10.23</v>
      </c>
      <c r="G52" s="129">
        <v>0</v>
      </c>
      <c r="H52" s="130"/>
    </row>
    <row r="53" spans="1:8" ht="15" customHeight="1">
      <c r="A53" s="128" t="s">
        <v>349</v>
      </c>
      <c r="B53" s="128" t="s">
        <v>350</v>
      </c>
      <c r="C53" s="128" t="s">
        <v>351</v>
      </c>
      <c r="D53" s="128" t="s">
        <v>352</v>
      </c>
      <c r="E53" s="126">
        <f t="shared" si="1"/>
        <v>2.46</v>
      </c>
      <c r="F53" s="126">
        <v>2.46</v>
      </c>
      <c r="G53" s="129">
        <v>0</v>
      </c>
      <c r="H53" s="130"/>
    </row>
    <row r="54" spans="1:8" ht="15" customHeight="1">
      <c r="A54" s="128" t="s">
        <v>354</v>
      </c>
      <c r="B54" s="128" t="s">
        <v>355</v>
      </c>
      <c r="C54" s="128" t="s">
        <v>351</v>
      </c>
      <c r="D54" s="128" t="s">
        <v>352</v>
      </c>
      <c r="E54" s="126">
        <f t="shared" si="1"/>
        <v>5.37</v>
      </c>
      <c r="F54" s="126">
        <v>5.37</v>
      </c>
      <c r="G54" s="129">
        <v>0</v>
      </c>
      <c r="H54" s="130"/>
    </row>
  </sheetData>
  <sheetProtection/>
  <mergeCells count="1">
    <mergeCell ref="A2:H2"/>
  </mergeCells>
  <printOptions horizontalCentered="1"/>
  <pageMargins left="0.3937007874015747" right="0.3937007874015747" top="0.3937007874015747" bottom="0.3937007874015747" header="0.4999999924907534" footer="0.4999999924907534"/>
  <pageSetup orientation="landscape" paperSize="9"/>
</worksheet>
</file>

<file path=xl/worksheets/sheet11.xml><?xml version="1.0" encoding="utf-8"?>
<worksheet xmlns="http://schemas.openxmlformats.org/spreadsheetml/2006/main" xmlns:r="http://schemas.openxmlformats.org/officeDocument/2006/relationships">
  <dimension ref="A1:H26"/>
  <sheetViews>
    <sheetView showGridLines="0" workbookViewId="0" topLeftCell="A1">
      <selection activeCell="G23" sqref="G23"/>
    </sheetView>
  </sheetViews>
  <sheetFormatPr defaultColWidth="9.16015625" defaultRowHeight="12.75" customHeight="1"/>
  <cols>
    <col min="1" max="1" width="19.83203125" style="0" customWidth="1"/>
    <col min="2" max="2" width="11.83203125" style="0" customWidth="1"/>
    <col min="3" max="3" width="27.83203125" style="0" customWidth="1"/>
    <col min="4" max="4" width="12.16015625" style="0" customWidth="1"/>
    <col min="5" max="5" width="29.33203125" style="0" customWidth="1"/>
    <col min="6" max="6" width="12.33203125" style="0" customWidth="1"/>
    <col min="7" max="7" width="27.16015625" style="0" customWidth="1"/>
    <col min="8" max="8" width="13.5" style="0" customWidth="1"/>
  </cols>
  <sheetData>
    <row r="1" ht="17.25" customHeight="1">
      <c r="A1" s="54" t="s">
        <v>26</v>
      </c>
    </row>
    <row r="2" spans="1:8" ht="11.25" customHeight="1">
      <c r="A2" s="110" t="s">
        <v>385</v>
      </c>
      <c r="B2" s="110"/>
      <c r="C2" s="110"/>
      <c r="D2" s="110"/>
      <c r="E2" s="110"/>
      <c r="F2" s="110"/>
      <c r="G2" s="110"/>
      <c r="H2" s="110"/>
    </row>
    <row r="3" spans="1:8" ht="10.5" customHeight="1">
      <c r="A3" s="110"/>
      <c r="B3" s="110"/>
      <c r="C3" s="110"/>
      <c r="D3" s="110"/>
      <c r="E3" s="110"/>
      <c r="F3" s="110"/>
      <c r="G3" s="110"/>
      <c r="H3" s="110"/>
    </row>
    <row r="4" ht="11.25" customHeight="1">
      <c r="H4" s="73" t="s">
        <v>46</v>
      </c>
    </row>
    <row r="5" spans="1:8" ht="17.25" customHeight="1">
      <c r="A5" s="111" t="s">
        <v>386</v>
      </c>
      <c r="B5" s="111"/>
      <c r="C5" s="112" t="s">
        <v>387</v>
      </c>
      <c r="D5" s="112"/>
      <c r="E5" s="112"/>
      <c r="F5" s="112"/>
      <c r="G5" s="112"/>
      <c r="H5" s="112"/>
    </row>
    <row r="6" spans="1:8" ht="27.75" customHeight="1">
      <c r="A6" s="113" t="s">
        <v>49</v>
      </c>
      <c r="B6" s="113" t="s">
        <v>50</v>
      </c>
      <c r="C6" s="113" t="s">
        <v>51</v>
      </c>
      <c r="D6" s="113" t="s">
        <v>50</v>
      </c>
      <c r="E6" s="113" t="s">
        <v>52</v>
      </c>
      <c r="F6" s="113" t="s">
        <v>50</v>
      </c>
      <c r="G6" s="113" t="s">
        <v>53</v>
      </c>
      <c r="H6" s="113" t="s">
        <v>50</v>
      </c>
    </row>
    <row r="7" spans="1:8" ht="17.25" customHeight="1">
      <c r="A7" s="114" t="s">
        <v>388</v>
      </c>
      <c r="B7" s="114"/>
      <c r="C7" s="114" t="s">
        <v>389</v>
      </c>
      <c r="D7" s="114"/>
      <c r="E7" s="114" t="s">
        <v>390</v>
      </c>
      <c r="F7" s="114"/>
      <c r="G7" s="114" t="s">
        <v>391</v>
      </c>
      <c r="H7" s="114"/>
    </row>
    <row r="8" spans="1:8" ht="17.25" customHeight="1">
      <c r="A8" s="114"/>
      <c r="B8" s="114"/>
      <c r="C8" s="114" t="s">
        <v>392</v>
      </c>
      <c r="D8" s="114"/>
      <c r="E8" s="114" t="s">
        <v>393</v>
      </c>
      <c r="F8" s="114"/>
      <c r="G8" s="114" t="s">
        <v>394</v>
      </c>
      <c r="H8" s="114"/>
    </row>
    <row r="9" spans="1:8" ht="17.25" customHeight="1">
      <c r="A9" s="114"/>
      <c r="B9" s="114"/>
      <c r="C9" s="114" t="s">
        <v>395</v>
      </c>
      <c r="D9" s="114"/>
      <c r="E9" s="114" t="s">
        <v>396</v>
      </c>
      <c r="F9" s="114"/>
      <c r="G9" s="114" t="s">
        <v>397</v>
      </c>
      <c r="H9" s="114"/>
    </row>
    <row r="10" spans="1:8" ht="17.25" customHeight="1">
      <c r="A10" s="114"/>
      <c r="B10" s="114"/>
      <c r="C10" s="114" t="s">
        <v>398</v>
      </c>
      <c r="D10" s="114"/>
      <c r="E10" s="114" t="s">
        <v>399</v>
      </c>
      <c r="F10" s="114"/>
      <c r="G10" s="114" t="s">
        <v>400</v>
      </c>
      <c r="H10" s="114"/>
    </row>
    <row r="11" spans="1:8" ht="17.25" customHeight="1">
      <c r="A11" s="114"/>
      <c r="B11" s="114"/>
      <c r="C11" s="114" t="s">
        <v>401</v>
      </c>
      <c r="D11" s="114"/>
      <c r="E11" s="114" t="s">
        <v>402</v>
      </c>
      <c r="F11" s="114"/>
      <c r="G11" s="114" t="s">
        <v>403</v>
      </c>
      <c r="H11" s="114"/>
    </row>
    <row r="12" spans="1:8" ht="17.25" customHeight="1">
      <c r="A12" s="114"/>
      <c r="B12" s="114"/>
      <c r="C12" s="114" t="s">
        <v>404</v>
      </c>
      <c r="D12" s="114"/>
      <c r="E12" s="114" t="s">
        <v>405</v>
      </c>
      <c r="F12" s="114"/>
      <c r="G12" s="114" t="s">
        <v>406</v>
      </c>
      <c r="H12" s="114"/>
    </row>
    <row r="13" spans="1:8" ht="17.25" customHeight="1">
      <c r="A13" s="114"/>
      <c r="B13" s="114"/>
      <c r="C13" s="114" t="s">
        <v>407</v>
      </c>
      <c r="D13" s="114"/>
      <c r="E13" s="114" t="s">
        <v>393</v>
      </c>
      <c r="F13" s="114"/>
      <c r="G13" s="114" t="s">
        <v>408</v>
      </c>
      <c r="H13" s="114"/>
    </row>
    <row r="14" spans="1:8" ht="17.25" customHeight="1">
      <c r="A14" s="114"/>
      <c r="B14" s="114"/>
      <c r="C14" s="114" t="s">
        <v>409</v>
      </c>
      <c r="D14" s="114"/>
      <c r="E14" s="114" t="s">
        <v>396</v>
      </c>
      <c r="F14" s="114"/>
      <c r="G14" s="114" t="s">
        <v>410</v>
      </c>
      <c r="H14" s="114"/>
    </row>
    <row r="15" spans="1:8" ht="17.25" customHeight="1">
      <c r="A15" s="114"/>
      <c r="B15" s="114"/>
      <c r="C15" s="114" t="s">
        <v>411</v>
      </c>
      <c r="D15" s="114"/>
      <c r="E15" s="114" t="s">
        <v>412</v>
      </c>
      <c r="F15" s="114"/>
      <c r="G15" s="114" t="s">
        <v>413</v>
      </c>
      <c r="H15" s="114"/>
    </row>
    <row r="16" spans="1:8" ht="17.25" customHeight="1">
      <c r="A16" s="114"/>
      <c r="B16" s="114"/>
      <c r="C16" s="114" t="s">
        <v>414</v>
      </c>
      <c r="D16" s="114"/>
      <c r="E16" s="114" t="s">
        <v>415</v>
      </c>
      <c r="F16" s="114"/>
      <c r="G16" s="114" t="s">
        <v>416</v>
      </c>
      <c r="H16" s="114"/>
    </row>
    <row r="17" spans="1:8" ht="17.25" customHeight="1">
      <c r="A17" s="114"/>
      <c r="B17" s="114"/>
      <c r="C17" s="114" t="s">
        <v>417</v>
      </c>
      <c r="D17" s="114"/>
      <c r="E17" s="114" t="s">
        <v>418</v>
      </c>
      <c r="F17" s="114"/>
      <c r="G17" s="114" t="s">
        <v>419</v>
      </c>
      <c r="H17" s="114"/>
    </row>
    <row r="18" spans="1:8" ht="17.25" customHeight="1">
      <c r="A18" s="114"/>
      <c r="B18" s="114"/>
      <c r="C18" s="114" t="s">
        <v>420</v>
      </c>
      <c r="D18" s="114"/>
      <c r="E18" s="114" t="s">
        <v>421</v>
      </c>
      <c r="F18" s="114"/>
      <c r="G18" s="114" t="s">
        <v>422</v>
      </c>
      <c r="H18" s="114"/>
    </row>
    <row r="19" spans="1:8" ht="17.25" customHeight="1">
      <c r="A19" s="114"/>
      <c r="B19" s="114"/>
      <c r="C19" s="114" t="s">
        <v>423</v>
      </c>
      <c r="D19" s="114"/>
      <c r="E19" s="114" t="s">
        <v>424</v>
      </c>
      <c r="F19" s="114"/>
      <c r="G19" s="114" t="s">
        <v>425</v>
      </c>
      <c r="H19" s="114"/>
    </row>
    <row r="20" spans="1:8" ht="17.25" customHeight="1">
      <c r="A20" s="114"/>
      <c r="B20" s="114"/>
      <c r="C20" s="114" t="s">
        <v>426</v>
      </c>
      <c r="D20" s="114"/>
      <c r="E20" s="114" t="s">
        <v>427</v>
      </c>
      <c r="F20" s="114"/>
      <c r="G20" s="114" t="s">
        <v>428</v>
      </c>
      <c r="H20" s="114"/>
    </row>
    <row r="21" spans="1:8" ht="17.25" customHeight="1">
      <c r="A21" s="114"/>
      <c r="B21" s="114"/>
      <c r="C21" s="114" t="s">
        <v>429</v>
      </c>
      <c r="D21" s="114"/>
      <c r="E21" s="114" t="s">
        <v>430</v>
      </c>
      <c r="F21" s="114"/>
      <c r="G21" s="114" t="s">
        <v>431</v>
      </c>
      <c r="H21" s="114"/>
    </row>
    <row r="22" spans="1:8" ht="17.25" customHeight="1">
      <c r="A22" s="114"/>
      <c r="B22" s="114"/>
      <c r="C22" s="114"/>
      <c r="D22" s="114"/>
      <c r="E22" s="114" t="s">
        <v>432</v>
      </c>
      <c r="F22" s="114"/>
      <c r="G22" s="114"/>
      <c r="H22" s="114"/>
    </row>
    <row r="23" spans="1:8" ht="17.25" customHeight="1">
      <c r="A23" s="114"/>
      <c r="B23" s="114"/>
      <c r="C23" s="114"/>
      <c r="D23" s="114"/>
      <c r="E23" s="114" t="s">
        <v>433</v>
      </c>
      <c r="F23" s="114"/>
      <c r="G23" s="114"/>
      <c r="H23" s="114"/>
    </row>
    <row r="24" spans="1:8" ht="17.25" customHeight="1">
      <c r="A24" s="114"/>
      <c r="B24" s="114"/>
      <c r="C24" s="114"/>
      <c r="D24" s="114"/>
      <c r="E24" s="114" t="s">
        <v>434</v>
      </c>
      <c r="F24" s="114"/>
      <c r="G24" s="114"/>
      <c r="H24" s="114"/>
    </row>
    <row r="25" spans="1:8" ht="17.25" customHeight="1">
      <c r="A25" s="114"/>
      <c r="B25" s="114"/>
      <c r="C25" s="114"/>
      <c r="D25" s="114"/>
      <c r="E25" s="114" t="s">
        <v>435</v>
      </c>
      <c r="F25" s="114"/>
      <c r="G25" s="114"/>
      <c r="H25" s="114"/>
    </row>
    <row r="26" spans="1:8" ht="17.25" customHeight="1">
      <c r="A26" s="115" t="s">
        <v>133</v>
      </c>
      <c r="B26" s="115"/>
      <c r="C26" s="115" t="s">
        <v>134</v>
      </c>
      <c r="D26" s="115"/>
      <c r="E26" s="115" t="s">
        <v>134</v>
      </c>
      <c r="F26" s="115"/>
      <c r="G26" s="115"/>
      <c r="H26" s="115"/>
    </row>
  </sheetData>
  <sheetProtection/>
  <mergeCells count="3">
    <mergeCell ref="A5:B5"/>
    <mergeCell ref="C5:H5"/>
    <mergeCell ref="A2:H3"/>
  </mergeCells>
  <printOptions/>
  <pageMargins left="0.7499999887361302" right="0.7499999887361302" top="0.9999999849815068" bottom="0.9999999849815068" header="0.4999999924907534" footer="0.4999999924907534"/>
  <pageSetup orientation="landscape" paperSize="9"/>
</worksheet>
</file>

<file path=xl/worksheets/sheet12.xml><?xml version="1.0" encoding="utf-8"?>
<worksheet xmlns="http://schemas.openxmlformats.org/spreadsheetml/2006/main" xmlns:r="http://schemas.openxmlformats.org/officeDocument/2006/relationships">
  <dimension ref="A1:H22"/>
  <sheetViews>
    <sheetView showGridLines="0" showZeros="0" workbookViewId="0" topLeftCell="A1">
      <selection activeCell="D15" sqref="D15"/>
    </sheetView>
  </sheetViews>
  <sheetFormatPr defaultColWidth="9.16015625" defaultRowHeight="11.25"/>
  <cols>
    <col min="1" max="1" width="31" style="0" customWidth="1"/>
    <col min="2" max="2" width="52.5" style="0" customWidth="1"/>
    <col min="3" max="3" width="25.83203125" style="0" customWidth="1"/>
    <col min="4" max="4" width="55.5" style="0" customWidth="1"/>
  </cols>
  <sheetData>
    <row r="1" ht="24" customHeight="1">
      <c r="A1" s="54" t="s">
        <v>30</v>
      </c>
    </row>
    <row r="2" spans="1:4" ht="12.75" customHeight="1">
      <c r="A2" s="76" t="s">
        <v>31</v>
      </c>
      <c r="B2" s="76"/>
      <c r="C2" s="76"/>
      <c r="D2" s="76"/>
    </row>
    <row r="3" spans="1:4" ht="12.75" customHeight="1">
      <c r="A3" s="76"/>
      <c r="B3" s="76"/>
      <c r="C3" s="76"/>
      <c r="D3" s="76"/>
    </row>
    <row r="4" ht="21" customHeight="1">
      <c r="D4" s="73" t="s">
        <v>46</v>
      </c>
    </row>
    <row r="5" spans="1:4" ht="21.75" customHeight="1">
      <c r="A5" s="92" t="s">
        <v>146</v>
      </c>
      <c r="B5" s="92" t="s">
        <v>436</v>
      </c>
      <c r="C5" s="92" t="s">
        <v>437</v>
      </c>
      <c r="D5" s="92" t="s">
        <v>438</v>
      </c>
    </row>
    <row r="6" spans="1:4" ht="20.25" customHeight="1">
      <c r="A6" s="93" t="s">
        <v>170</v>
      </c>
      <c r="B6" s="94" t="s">
        <v>170</v>
      </c>
      <c r="C6" s="92" t="s">
        <v>170</v>
      </c>
      <c r="D6" s="93" t="s">
        <v>170</v>
      </c>
    </row>
    <row r="7" spans="1:8" ht="18.75" customHeight="1">
      <c r="A7" s="91"/>
      <c r="B7" s="95" t="s">
        <v>161</v>
      </c>
      <c r="C7" s="96">
        <v>7019.16</v>
      </c>
      <c r="D7" s="97"/>
      <c r="E7" s="98"/>
      <c r="F7" s="98"/>
      <c r="G7" s="98"/>
      <c r="H7" s="98"/>
    </row>
    <row r="8" spans="1:4" ht="18.75" customHeight="1">
      <c r="A8" s="91" t="s">
        <v>171</v>
      </c>
      <c r="B8" s="95" t="s">
        <v>172</v>
      </c>
      <c r="C8" s="96">
        <v>7019.16</v>
      </c>
      <c r="D8" s="97"/>
    </row>
    <row r="9" spans="1:4" ht="18.75" customHeight="1">
      <c r="A9" s="99">
        <v>171001</v>
      </c>
      <c r="B9" s="100" t="s">
        <v>439</v>
      </c>
      <c r="C9" s="96">
        <v>7019.16</v>
      </c>
      <c r="D9" s="101"/>
    </row>
    <row r="10" spans="1:4" ht="18.75" customHeight="1">
      <c r="A10" s="99">
        <v>171001</v>
      </c>
      <c r="B10" s="102" t="s">
        <v>440</v>
      </c>
      <c r="C10" s="103">
        <v>12.16</v>
      </c>
      <c r="D10" s="101"/>
    </row>
    <row r="11" spans="1:4" ht="18.75" customHeight="1">
      <c r="A11" s="99">
        <v>171001</v>
      </c>
      <c r="B11" s="104" t="s">
        <v>441</v>
      </c>
      <c r="C11" s="103">
        <v>5800</v>
      </c>
      <c r="D11" s="101"/>
    </row>
    <row r="12" spans="1:4" ht="18.75" customHeight="1">
      <c r="A12" s="99">
        <v>171001</v>
      </c>
      <c r="B12" s="102" t="s">
        <v>442</v>
      </c>
      <c r="C12" s="103">
        <v>220</v>
      </c>
      <c r="D12" s="101"/>
    </row>
    <row r="13" spans="1:4" ht="18.75" customHeight="1">
      <c r="A13" s="99">
        <v>171001</v>
      </c>
      <c r="B13" s="102" t="s">
        <v>443</v>
      </c>
      <c r="C13" s="103">
        <v>65</v>
      </c>
      <c r="D13" s="101"/>
    </row>
    <row r="14" spans="1:4" ht="18.75" customHeight="1">
      <c r="A14" s="99">
        <v>171001</v>
      </c>
      <c r="B14" s="104" t="s">
        <v>444</v>
      </c>
      <c r="C14" s="103">
        <v>429</v>
      </c>
      <c r="D14" s="101"/>
    </row>
    <row r="15" spans="1:4" ht="18.75" customHeight="1">
      <c r="A15" s="99">
        <v>171001</v>
      </c>
      <c r="B15" s="102" t="s">
        <v>445</v>
      </c>
      <c r="C15" s="103">
        <v>80</v>
      </c>
      <c r="D15" s="101"/>
    </row>
    <row r="16" spans="1:4" ht="18.75" customHeight="1">
      <c r="A16" s="99">
        <v>171001</v>
      </c>
      <c r="B16" s="104" t="s">
        <v>446</v>
      </c>
      <c r="C16" s="103">
        <v>9</v>
      </c>
      <c r="D16" s="101"/>
    </row>
    <row r="17" spans="1:4" ht="21" customHeight="1">
      <c r="A17" s="99">
        <v>171001</v>
      </c>
      <c r="B17" s="102" t="s">
        <v>447</v>
      </c>
      <c r="C17" s="105">
        <v>24</v>
      </c>
      <c r="D17" s="101"/>
    </row>
    <row r="18" spans="1:4" ht="18.75" customHeight="1">
      <c r="A18" s="99">
        <v>171001</v>
      </c>
      <c r="B18" s="102" t="s">
        <v>448</v>
      </c>
      <c r="C18" s="103">
        <v>10</v>
      </c>
      <c r="D18" s="101"/>
    </row>
    <row r="19" spans="1:4" ht="18.75" customHeight="1">
      <c r="A19" s="99">
        <v>171001</v>
      </c>
      <c r="B19" s="102" t="s">
        <v>449</v>
      </c>
      <c r="C19" s="103">
        <v>10</v>
      </c>
      <c r="D19" s="101"/>
    </row>
    <row r="20" spans="1:8" ht="18.75" customHeight="1">
      <c r="A20" s="99">
        <v>117002</v>
      </c>
      <c r="B20" s="102" t="s">
        <v>450</v>
      </c>
      <c r="C20" s="105">
        <v>16</v>
      </c>
      <c r="D20" s="101"/>
      <c r="H20" s="68"/>
    </row>
    <row r="21" spans="1:8" ht="18.75" customHeight="1">
      <c r="A21" s="99">
        <v>117005</v>
      </c>
      <c r="B21" s="102" t="s">
        <v>451</v>
      </c>
      <c r="C21" s="106">
        <v>34</v>
      </c>
      <c r="D21" s="101"/>
      <c r="H21" s="68"/>
    </row>
    <row r="22" spans="1:4" ht="18.75" customHeight="1">
      <c r="A22" s="107" t="s">
        <v>452</v>
      </c>
      <c r="B22" s="102" t="s">
        <v>453</v>
      </c>
      <c r="C22" s="108">
        <v>310</v>
      </c>
      <c r="D22" s="109"/>
    </row>
  </sheetData>
  <sheetProtection/>
  <mergeCells count="1">
    <mergeCell ref="A2:D3"/>
  </mergeCells>
  <printOptions horizontalCentered="1"/>
  <pageMargins left="0.3937007874015747" right="0.3937007874015747" top="0.3937007874015747" bottom="0.3937007874015747" header="0.4999999924907534" footer="0.4999999924907534"/>
  <pageSetup orientation="landscape" paperSize="9"/>
</worksheet>
</file>

<file path=xl/worksheets/sheet13.xml><?xml version="1.0" encoding="utf-8"?>
<worksheet xmlns="http://schemas.openxmlformats.org/spreadsheetml/2006/main" xmlns:r="http://schemas.openxmlformats.org/officeDocument/2006/relationships">
  <dimension ref="A1:P22"/>
  <sheetViews>
    <sheetView showGridLines="0" showZeros="0" workbookViewId="0" topLeftCell="A1">
      <selection activeCell="J12" sqref="J12"/>
    </sheetView>
  </sheetViews>
  <sheetFormatPr defaultColWidth="9.16015625" defaultRowHeight="11.25"/>
  <cols>
    <col min="1" max="1" width="6.66015625" style="0" customWidth="1"/>
    <col min="2" max="3" width="9.16015625" style="0" customWidth="1"/>
    <col min="4" max="4" width="10.66015625" style="0" customWidth="1"/>
    <col min="5" max="5" width="16" style="0" customWidth="1"/>
    <col min="6" max="6" width="16.5" style="0" customWidth="1"/>
    <col min="7" max="7" width="12" style="0" customWidth="1"/>
    <col min="8" max="8" width="10.66015625" style="0" customWidth="1"/>
    <col min="9" max="9" width="9.16015625" style="0" customWidth="1"/>
    <col min="10" max="10" width="8.33203125" style="0" customWidth="1"/>
    <col min="11" max="11" width="9.16015625" style="0" customWidth="1"/>
    <col min="12" max="12" width="8" style="0" customWidth="1"/>
    <col min="13" max="13" width="8.83203125" style="0" customWidth="1"/>
    <col min="14" max="14" width="9" style="0" customWidth="1"/>
    <col min="15" max="15" width="10.33203125" style="0" customWidth="1"/>
    <col min="16" max="16" width="7.66015625" style="0" customWidth="1"/>
  </cols>
  <sheetData>
    <row r="1" ht="23.25" customHeight="1">
      <c r="A1" s="54" t="s">
        <v>32</v>
      </c>
    </row>
    <row r="2" spans="1:16" ht="14.25" customHeight="1">
      <c r="A2" s="76" t="s">
        <v>454</v>
      </c>
      <c r="B2" s="76"/>
      <c r="C2" s="76"/>
      <c r="D2" s="76"/>
      <c r="E2" s="76"/>
      <c r="F2" s="76"/>
      <c r="G2" s="76"/>
      <c r="H2" s="76"/>
      <c r="I2" s="76"/>
      <c r="J2" s="76"/>
      <c r="K2" s="76"/>
      <c r="L2" s="76"/>
      <c r="M2" s="76"/>
      <c r="N2" s="76"/>
      <c r="O2" s="76"/>
      <c r="P2" s="76"/>
    </row>
    <row r="3" spans="1:16" ht="19.5" customHeight="1">
      <c r="A3" s="76"/>
      <c r="B3" s="76"/>
      <c r="C3" s="76"/>
      <c r="D3" s="76"/>
      <c r="E3" s="76"/>
      <c r="F3" s="76"/>
      <c r="G3" s="76"/>
      <c r="H3" s="76"/>
      <c r="I3" s="76"/>
      <c r="J3" s="76"/>
      <c r="K3" s="76"/>
      <c r="L3" s="76"/>
      <c r="M3" s="76"/>
      <c r="N3" s="76"/>
      <c r="O3" s="76"/>
      <c r="P3" s="76"/>
    </row>
    <row r="4" ht="12.75" customHeight="1">
      <c r="P4" s="73" t="s">
        <v>46</v>
      </c>
    </row>
    <row r="5" spans="1:16" ht="36" customHeight="1">
      <c r="A5" s="56" t="s">
        <v>455</v>
      </c>
      <c r="B5" s="56"/>
      <c r="C5" s="77"/>
      <c r="D5" s="77" t="s">
        <v>146</v>
      </c>
      <c r="E5" s="77" t="s">
        <v>456</v>
      </c>
      <c r="F5" s="77" t="s">
        <v>457</v>
      </c>
      <c r="G5" s="77" t="s">
        <v>458</v>
      </c>
      <c r="H5" s="77" t="s">
        <v>459</v>
      </c>
      <c r="I5" s="56" t="s">
        <v>460</v>
      </c>
      <c r="J5" s="83" t="s">
        <v>461</v>
      </c>
      <c r="K5" s="77"/>
      <c r="L5" s="56" t="s">
        <v>462</v>
      </c>
      <c r="M5" s="77"/>
      <c r="N5" s="77" t="s">
        <v>463</v>
      </c>
      <c r="O5" s="77" t="s">
        <v>464</v>
      </c>
      <c r="P5" s="56" t="s">
        <v>465</v>
      </c>
    </row>
    <row r="6" spans="1:16" ht="18" customHeight="1">
      <c r="A6" s="78" t="s">
        <v>466</v>
      </c>
      <c r="B6" s="78" t="s">
        <v>467</v>
      </c>
      <c r="C6" s="79" t="s">
        <v>468</v>
      </c>
      <c r="D6" s="80"/>
      <c r="E6" s="80"/>
      <c r="F6" s="80"/>
      <c r="G6" s="80"/>
      <c r="H6" s="80"/>
      <c r="I6" s="84"/>
      <c r="J6" s="85" t="s">
        <v>466</v>
      </c>
      <c r="K6" s="78" t="s">
        <v>467</v>
      </c>
      <c r="L6" s="78" t="s">
        <v>466</v>
      </c>
      <c r="M6" s="79" t="s">
        <v>467</v>
      </c>
      <c r="N6" s="80"/>
      <c r="O6" s="80"/>
      <c r="P6" s="84"/>
    </row>
    <row r="7" spans="1:16" ht="18" customHeight="1">
      <c r="A7" s="81"/>
      <c r="B7" s="81"/>
      <c r="C7" s="81"/>
      <c r="D7" s="81"/>
      <c r="E7" s="82"/>
      <c r="F7" s="82"/>
      <c r="G7" s="82"/>
      <c r="H7" s="82"/>
      <c r="I7" s="86"/>
      <c r="J7" s="87"/>
      <c r="K7" s="88"/>
      <c r="L7" s="87"/>
      <c r="M7" s="89"/>
      <c r="N7" s="88"/>
      <c r="O7" s="90"/>
      <c r="P7" s="91"/>
    </row>
    <row r="8" spans="1:16" ht="18" customHeight="1">
      <c r="A8" s="81"/>
      <c r="B8" s="81"/>
      <c r="C8" s="81"/>
      <c r="D8" s="81"/>
      <c r="E8" s="82"/>
      <c r="F8" s="82"/>
      <c r="G8" s="82"/>
      <c r="H8" s="82"/>
      <c r="I8" s="86"/>
      <c r="J8" s="87"/>
      <c r="K8" s="88"/>
      <c r="L8" s="87"/>
      <c r="M8" s="89"/>
      <c r="N8" s="88"/>
      <c r="O8" s="90"/>
      <c r="P8" s="91"/>
    </row>
    <row r="9" spans="1:16" ht="18" customHeight="1">
      <c r="A9" s="81"/>
      <c r="B9" s="81"/>
      <c r="C9" s="81"/>
      <c r="D9" s="81"/>
      <c r="E9" s="82"/>
      <c r="F9" s="82"/>
      <c r="G9" s="82"/>
      <c r="H9" s="82"/>
      <c r="I9" s="86"/>
      <c r="J9" s="87"/>
      <c r="K9" s="88"/>
      <c r="L9" s="87"/>
      <c r="M9" s="89"/>
      <c r="N9" s="88"/>
      <c r="O9" s="90"/>
      <c r="P9" s="91"/>
    </row>
    <row r="10" spans="1:16" ht="18" customHeight="1">
      <c r="A10" s="81"/>
      <c r="B10" s="81"/>
      <c r="C10" s="81"/>
      <c r="D10" s="81"/>
      <c r="E10" s="82"/>
      <c r="F10" s="82"/>
      <c r="G10" s="82"/>
      <c r="H10" s="82"/>
      <c r="I10" s="86"/>
      <c r="J10" s="87"/>
      <c r="K10" s="88"/>
      <c r="L10" s="87"/>
      <c r="M10" s="89"/>
      <c r="N10" s="88"/>
      <c r="O10" s="90"/>
      <c r="P10" s="91"/>
    </row>
    <row r="11" spans="1:16" ht="18" customHeight="1">
      <c r="A11" s="81"/>
      <c r="B11" s="81"/>
      <c r="C11" s="81"/>
      <c r="D11" s="81"/>
      <c r="E11" s="82"/>
      <c r="F11" s="82"/>
      <c r="G11" s="82"/>
      <c r="H11" s="82"/>
      <c r="I11" s="86"/>
      <c r="J11" s="87"/>
      <c r="K11" s="88"/>
      <c r="L11" s="87"/>
      <c r="M11" s="89"/>
      <c r="N11" s="88"/>
      <c r="O11" s="90"/>
      <c r="P11" s="91"/>
    </row>
    <row r="12" spans="1:16" ht="18" customHeight="1">
      <c r="A12" s="81"/>
      <c r="B12" s="81"/>
      <c r="C12" s="81"/>
      <c r="D12" s="81"/>
      <c r="E12" s="82"/>
      <c r="F12" s="82"/>
      <c r="G12" s="82"/>
      <c r="H12" s="82"/>
      <c r="I12" s="86"/>
      <c r="J12" s="87"/>
      <c r="K12" s="88"/>
      <c r="L12" s="87"/>
      <c r="M12" s="89"/>
      <c r="N12" s="88"/>
      <c r="O12" s="90"/>
      <c r="P12" s="91"/>
    </row>
    <row r="13" spans="1:16" ht="18" customHeight="1">
      <c r="A13" s="81"/>
      <c r="B13" s="81"/>
      <c r="C13" s="81"/>
      <c r="D13" s="81"/>
      <c r="E13" s="82"/>
      <c r="F13" s="82"/>
      <c r="G13" s="82"/>
      <c r="H13" s="82"/>
      <c r="I13" s="86"/>
      <c r="J13" s="87"/>
      <c r="K13" s="88"/>
      <c r="L13" s="87"/>
      <c r="M13" s="89"/>
      <c r="N13" s="88"/>
      <c r="O13" s="90"/>
      <c r="P13" s="91"/>
    </row>
    <row r="14" spans="1:16" ht="18" customHeight="1">
      <c r="A14" s="81"/>
      <c r="B14" s="81"/>
      <c r="C14" s="81"/>
      <c r="D14" s="81"/>
      <c r="E14" s="82"/>
      <c r="F14" s="82"/>
      <c r="G14" s="82"/>
      <c r="H14" s="82"/>
      <c r="I14" s="86"/>
      <c r="J14" s="87"/>
      <c r="K14" s="88"/>
      <c r="L14" s="87"/>
      <c r="M14" s="89"/>
      <c r="N14" s="88"/>
      <c r="O14" s="90"/>
      <c r="P14" s="91"/>
    </row>
    <row r="15" spans="1:16" ht="18" customHeight="1">
      <c r="A15" s="81"/>
      <c r="B15" s="81"/>
      <c r="C15" s="81"/>
      <c r="D15" s="81"/>
      <c r="E15" s="82"/>
      <c r="F15" s="82"/>
      <c r="G15" s="82"/>
      <c r="H15" s="82"/>
      <c r="I15" s="86"/>
      <c r="J15" s="87"/>
      <c r="K15" s="88"/>
      <c r="L15" s="87"/>
      <c r="M15" s="89"/>
      <c r="N15" s="88"/>
      <c r="O15" s="90"/>
      <c r="P15" s="91"/>
    </row>
    <row r="16" spans="1:16" ht="18" customHeight="1">
      <c r="A16" s="81"/>
      <c r="B16" s="81"/>
      <c r="C16" s="81"/>
      <c r="D16" s="81"/>
      <c r="E16" s="82"/>
      <c r="F16" s="82"/>
      <c r="G16" s="82"/>
      <c r="H16" s="82"/>
      <c r="I16" s="86"/>
      <c r="J16" s="87"/>
      <c r="K16" s="88"/>
      <c r="L16" s="87"/>
      <c r="M16" s="89"/>
      <c r="N16" s="88"/>
      <c r="O16" s="90"/>
      <c r="P16" s="91"/>
    </row>
    <row r="17" spans="1:16" ht="18" customHeight="1">
      <c r="A17" s="81"/>
      <c r="B17" s="81"/>
      <c r="C17" s="81"/>
      <c r="D17" s="81"/>
      <c r="E17" s="82"/>
      <c r="F17" s="82"/>
      <c r="G17" s="82"/>
      <c r="H17" s="82"/>
      <c r="I17" s="86"/>
      <c r="J17" s="87"/>
      <c r="K17" s="88"/>
      <c r="L17" s="87"/>
      <c r="M17" s="89"/>
      <c r="N17" s="88"/>
      <c r="O17" s="90"/>
      <c r="P17" s="91"/>
    </row>
    <row r="18" spans="1:16" ht="18" customHeight="1">
      <c r="A18" s="81"/>
      <c r="B18" s="81"/>
      <c r="C18" s="81"/>
      <c r="D18" s="81"/>
      <c r="E18" s="82"/>
      <c r="F18" s="82"/>
      <c r="G18" s="82"/>
      <c r="H18" s="82"/>
      <c r="I18" s="86"/>
      <c r="J18" s="87"/>
      <c r="K18" s="88"/>
      <c r="L18" s="87"/>
      <c r="M18" s="89"/>
      <c r="N18" s="88"/>
      <c r="O18" s="90"/>
      <c r="P18" s="91"/>
    </row>
    <row r="19" spans="1:16" ht="18" customHeight="1">
      <c r="A19" s="81"/>
      <c r="B19" s="81"/>
      <c r="C19" s="81"/>
      <c r="D19" s="81"/>
      <c r="E19" s="82"/>
      <c r="F19" s="82"/>
      <c r="G19" s="82"/>
      <c r="H19" s="82"/>
      <c r="I19" s="86"/>
      <c r="J19" s="87"/>
      <c r="K19" s="88"/>
      <c r="L19" s="87"/>
      <c r="M19" s="89"/>
      <c r="N19" s="88"/>
      <c r="O19" s="90"/>
      <c r="P19" s="91"/>
    </row>
    <row r="20" spans="1:16" ht="18" customHeight="1">
      <c r="A20" s="81"/>
      <c r="B20" s="81"/>
      <c r="C20" s="81"/>
      <c r="D20" s="81"/>
      <c r="E20" s="82"/>
      <c r="F20" s="82"/>
      <c r="G20" s="82"/>
      <c r="H20" s="82"/>
      <c r="I20" s="86"/>
      <c r="J20" s="87"/>
      <c r="K20" s="88"/>
      <c r="L20" s="87"/>
      <c r="M20" s="89"/>
      <c r="N20" s="88"/>
      <c r="O20" s="90"/>
      <c r="P20" s="91"/>
    </row>
    <row r="21" spans="1:16" ht="18" customHeight="1">
      <c r="A21" s="81"/>
      <c r="B21" s="81"/>
      <c r="C21" s="81"/>
      <c r="D21" s="81"/>
      <c r="E21" s="82"/>
      <c r="F21" s="82"/>
      <c r="G21" s="82"/>
      <c r="H21" s="82"/>
      <c r="I21" s="86"/>
      <c r="J21" s="87"/>
      <c r="K21" s="88"/>
      <c r="L21" s="87"/>
      <c r="M21" s="89"/>
      <c r="N21" s="88"/>
      <c r="O21" s="90"/>
      <c r="P21" s="91"/>
    </row>
    <row r="22" spans="1:16" ht="18" customHeight="1">
      <c r="A22" s="81"/>
      <c r="B22" s="81"/>
      <c r="C22" s="81"/>
      <c r="D22" s="81"/>
      <c r="E22" s="82"/>
      <c r="F22" s="82"/>
      <c r="G22" s="82"/>
      <c r="H22" s="82"/>
      <c r="I22" s="86"/>
      <c r="J22" s="87"/>
      <c r="K22" s="88"/>
      <c r="L22" s="87"/>
      <c r="M22" s="89"/>
      <c r="N22" s="88"/>
      <c r="O22" s="90"/>
      <c r="P22" s="91"/>
    </row>
  </sheetData>
  <sheetProtection/>
  <mergeCells count="13">
    <mergeCell ref="A5:C5"/>
    <mergeCell ref="J5:K5"/>
    <mergeCell ref="L5:M5"/>
    <mergeCell ref="D5:D6"/>
    <mergeCell ref="E5:E6"/>
    <mergeCell ref="F5:F6"/>
    <mergeCell ref="G5:G6"/>
    <mergeCell ref="H5:H6"/>
    <mergeCell ref="I5:I6"/>
    <mergeCell ref="N5:N6"/>
    <mergeCell ref="O5:O6"/>
    <mergeCell ref="P5:P6"/>
    <mergeCell ref="A2:P3"/>
  </mergeCells>
  <printOptions horizontalCentered="1"/>
  <pageMargins left="0.3937007874015747" right="0.3937007874015747" top="0.3937007874015747" bottom="0.3937007874015747" header="0.4999999924907534" footer="0.4999999924907534"/>
  <pageSetup orientation="landscape" paperSize="9"/>
</worksheet>
</file>

<file path=xl/worksheets/sheet14.xml><?xml version="1.0" encoding="utf-8"?>
<worksheet xmlns="http://schemas.openxmlformats.org/spreadsheetml/2006/main" xmlns:r="http://schemas.openxmlformats.org/officeDocument/2006/relationships">
  <dimension ref="A1:AE18"/>
  <sheetViews>
    <sheetView showGridLines="0" showZeros="0" workbookViewId="0" topLeftCell="A4">
      <selection activeCell="P12" sqref="P12"/>
    </sheetView>
  </sheetViews>
  <sheetFormatPr defaultColWidth="9.16015625" defaultRowHeight="11.25"/>
  <cols>
    <col min="1" max="1" width="8" style="0" customWidth="1"/>
    <col min="2" max="2" width="17.33203125" style="0" customWidth="1"/>
    <col min="3" max="3" width="9.5" style="0" customWidth="1"/>
    <col min="4" max="4" width="7.16015625" style="0" customWidth="1"/>
    <col min="5" max="5" width="6.33203125" style="0" customWidth="1"/>
    <col min="6" max="6" width="6.16015625" style="0" customWidth="1"/>
    <col min="7" max="7" width="7.16015625" style="0" customWidth="1"/>
    <col min="8" max="8" width="5.83203125" style="0" customWidth="1"/>
    <col min="9" max="9" width="7.33203125" style="0" customWidth="1"/>
    <col min="10" max="11" width="7.83203125" style="0" customWidth="1"/>
    <col min="12" max="12" width="9.16015625" style="0" customWidth="1"/>
    <col min="13" max="13" width="7.5" style="0" customWidth="1"/>
    <col min="14" max="14" width="6" style="0" customWidth="1"/>
    <col min="15" max="15" width="6.83203125" style="53" customWidth="1"/>
    <col min="16" max="16" width="7.66015625" style="0" customWidth="1"/>
    <col min="17" max="17" width="6.5" style="0" customWidth="1"/>
    <col min="18" max="18" width="8.16015625" style="0" customWidth="1"/>
    <col min="19" max="19" width="7.16015625" style="0" customWidth="1"/>
    <col min="20" max="20" width="7.5" style="0" customWidth="1"/>
    <col min="21" max="22" width="7.83203125" style="0" customWidth="1"/>
    <col min="23" max="23" width="5" style="0" customWidth="1"/>
    <col min="24" max="24" width="6.83203125" style="0" customWidth="1"/>
    <col min="25" max="25" width="7.83203125" style="0" customWidth="1"/>
    <col min="26" max="26" width="6.5" style="0" customWidth="1"/>
    <col min="27" max="27" width="7.5" style="0" customWidth="1"/>
    <col min="28" max="28" width="6.83203125" style="0" customWidth="1"/>
    <col min="29" max="29" width="6.66015625" style="0" customWidth="1"/>
  </cols>
  <sheetData>
    <row r="1" ht="22.5" customHeight="1">
      <c r="A1" s="54" t="s">
        <v>35</v>
      </c>
    </row>
    <row r="2" spans="1:29" ht="35.25" customHeight="1">
      <c r="A2" s="55" t="s">
        <v>36</v>
      </c>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row>
    <row r="3" ht="18.75" customHeight="1">
      <c r="AC3" s="73" t="s">
        <v>46</v>
      </c>
    </row>
    <row r="4" spans="1:29" ht="25.5" customHeight="1">
      <c r="A4" s="56" t="s">
        <v>146</v>
      </c>
      <c r="B4" s="56" t="s">
        <v>147</v>
      </c>
      <c r="C4" s="56" t="s">
        <v>469</v>
      </c>
      <c r="D4" s="56"/>
      <c r="E4" s="56"/>
      <c r="F4" s="56"/>
      <c r="G4" s="56"/>
      <c r="H4" s="56"/>
      <c r="I4" s="56"/>
      <c r="J4" s="56"/>
      <c r="K4" s="56"/>
      <c r="L4" s="56" t="s">
        <v>470</v>
      </c>
      <c r="M4" s="56"/>
      <c r="N4" s="56"/>
      <c r="O4" s="56"/>
      <c r="P4" s="56"/>
      <c r="Q4" s="56"/>
      <c r="R4" s="56"/>
      <c r="S4" s="56"/>
      <c r="T4" s="56"/>
      <c r="U4" s="56" t="s">
        <v>471</v>
      </c>
      <c r="V4" s="56"/>
      <c r="W4" s="56"/>
      <c r="X4" s="56"/>
      <c r="Y4" s="56"/>
      <c r="Z4" s="56"/>
      <c r="AA4" s="56"/>
      <c r="AB4" s="56"/>
      <c r="AC4" s="56"/>
    </row>
    <row r="5" spans="1:29" ht="27" customHeight="1">
      <c r="A5" s="56"/>
      <c r="B5" s="56"/>
      <c r="C5" s="56" t="s">
        <v>161</v>
      </c>
      <c r="D5" s="56" t="s">
        <v>472</v>
      </c>
      <c r="E5" s="56"/>
      <c r="F5" s="56"/>
      <c r="G5" s="56"/>
      <c r="H5" s="56"/>
      <c r="I5" s="56"/>
      <c r="J5" s="56" t="s">
        <v>473</v>
      </c>
      <c r="K5" s="56" t="s">
        <v>474</v>
      </c>
      <c r="L5" s="56" t="s">
        <v>161</v>
      </c>
      <c r="M5" s="56" t="s">
        <v>472</v>
      </c>
      <c r="N5" s="56"/>
      <c r="O5" s="56"/>
      <c r="P5" s="56"/>
      <c r="Q5" s="56"/>
      <c r="R5" s="56"/>
      <c r="S5" s="56" t="s">
        <v>473</v>
      </c>
      <c r="T5" s="56" t="s">
        <v>474</v>
      </c>
      <c r="U5" s="56" t="s">
        <v>161</v>
      </c>
      <c r="V5" s="56" t="s">
        <v>472</v>
      </c>
      <c r="W5" s="56"/>
      <c r="X5" s="56"/>
      <c r="Y5" s="56"/>
      <c r="Z5" s="56"/>
      <c r="AA5" s="56"/>
      <c r="AB5" s="56" t="s">
        <v>473</v>
      </c>
      <c r="AC5" s="56" t="s">
        <v>474</v>
      </c>
    </row>
    <row r="6" spans="1:29" ht="33" customHeight="1">
      <c r="A6" s="56"/>
      <c r="B6" s="56"/>
      <c r="C6" s="56"/>
      <c r="D6" s="56" t="s">
        <v>166</v>
      </c>
      <c r="E6" s="56" t="s">
        <v>475</v>
      </c>
      <c r="F6" s="56" t="s">
        <v>311</v>
      </c>
      <c r="G6" s="56" t="s">
        <v>476</v>
      </c>
      <c r="H6" s="56"/>
      <c r="I6" s="56"/>
      <c r="J6" s="56"/>
      <c r="K6" s="56"/>
      <c r="L6" s="56"/>
      <c r="M6" s="56" t="s">
        <v>166</v>
      </c>
      <c r="N6" s="56" t="s">
        <v>475</v>
      </c>
      <c r="O6" s="56" t="s">
        <v>311</v>
      </c>
      <c r="P6" s="56" t="s">
        <v>476</v>
      </c>
      <c r="Q6" s="56"/>
      <c r="R6" s="56"/>
      <c r="S6" s="56"/>
      <c r="T6" s="56"/>
      <c r="U6" s="56"/>
      <c r="V6" s="56" t="s">
        <v>166</v>
      </c>
      <c r="W6" s="56" t="s">
        <v>475</v>
      </c>
      <c r="X6" s="56" t="s">
        <v>311</v>
      </c>
      <c r="Y6" s="56" t="s">
        <v>476</v>
      </c>
      <c r="Z6" s="56"/>
      <c r="AA6" s="56"/>
      <c r="AB6" s="56"/>
      <c r="AC6" s="56"/>
    </row>
    <row r="7" spans="1:29" ht="93" customHeight="1">
      <c r="A7" s="56"/>
      <c r="B7" s="56"/>
      <c r="C7" s="56"/>
      <c r="D7" s="56"/>
      <c r="E7" s="56"/>
      <c r="F7" s="56"/>
      <c r="G7" s="57" t="s">
        <v>166</v>
      </c>
      <c r="H7" s="57" t="s">
        <v>477</v>
      </c>
      <c r="I7" s="57" t="s">
        <v>478</v>
      </c>
      <c r="J7" s="56"/>
      <c r="K7" s="56"/>
      <c r="L7" s="56"/>
      <c r="M7" s="56"/>
      <c r="N7" s="56"/>
      <c r="O7" s="56"/>
      <c r="P7" s="57" t="s">
        <v>166</v>
      </c>
      <c r="Q7" s="57" t="s">
        <v>477</v>
      </c>
      <c r="R7" s="57" t="s">
        <v>478</v>
      </c>
      <c r="S7" s="56"/>
      <c r="T7" s="56"/>
      <c r="U7" s="56"/>
      <c r="V7" s="56"/>
      <c r="W7" s="56"/>
      <c r="X7" s="56"/>
      <c r="Y7" s="57" t="s">
        <v>166</v>
      </c>
      <c r="Z7" s="57" t="s">
        <v>477</v>
      </c>
      <c r="AA7" s="57" t="s">
        <v>478</v>
      </c>
      <c r="AB7" s="56"/>
      <c r="AC7" s="56"/>
    </row>
    <row r="8" spans="1:29" ht="30" customHeight="1">
      <c r="A8" s="58" t="s">
        <v>170</v>
      </c>
      <c r="B8" s="58" t="s">
        <v>170</v>
      </c>
      <c r="C8" s="59">
        <v>1</v>
      </c>
      <c r="D8" s="59">
        <v>2</v>
      </c>
      <c r="E8" s="59">
        <v>3</v>
      </c>
      <c r="F8" s="59">
        <v>3</v>
      </c>
      <c r="G8" s="59">
        <v>4</v>
      </c>
      <c r="H8" s="59">
        <v>5</v>
      </c>
      <c r="I8" s="59">
        <v>6</v>
      </c>
      <c r="J8" s="59">
        <v>7</v>
      </c>
      <c r="K8" s="59">
        <v>8</v>
      </c>
      <c r="L8" s="59">
        <v>9</v>
      </c>
      <c r="M8" s="59">
        <v>10</v>
      </c>
      <c r="N8" s="59">
        <v>11</v>
      </c>
      <c r="O8" s="59">
        <v>12</v>
      </c>
      <c r="P8" s="59">
        <v>13</v>
      </c>
      <c r="Q8" s="59">
        <v>14</v>
      </c>
      <c r="R8" s="59">
        <v>15</v>
      </c>
      <c r="S8" s="71">
        <v>16</v>
      </c>
      <c r="T8" s="71">
        <v>17</v>
      </c>
      <c r="U8" s="59">
        <v>18</v>
      </c>
      <c r="V8" s="59">
        <v>19</v>
      </c>
      <c r="W8" s="59">
        <v>20</v>
      </c>
      <c r="X8" s="59">
        <v>21</v>
      </c>
      <c r="Y8" s="59">
        <v>22</v>
      </c>
      <c r="Z8" s="59">
        <v>23</v>
      </c>
      <c r="AA8" s="59">
        <v>24</v>
      </c>
      <c r="AB8" s="59">
        <v>25</v>
      </c>
      <c r="AC8" s="59">
        <v>26</v>
      </c>
    </row>
    <row r="9" spans="1:31" s="51" customFormat="1" ht="30" customHeight="1">
      <c r="A9" s="60"/>
      <c r="B9" s="59" t="s">
        <v>161</v>
      </c>
      <c r="C9" s="61">
        <f aca="true" t="shared" si="0" ref="C9:G9">C10+C11+C12+C13+C14+C16</f>
        <v>2.2</v>
      </c>
      <c r="D9" s="61">
        <f t="shared" si="0"/>
        <v>2.2</v>
      </c>
      <c r="E9" s="61"/>
      <c r="F9" s="61">
        <f t="shared" si="0"/>
        <v>2.2</v>
      </c>
      <c r="G9" s="61">
        <f t="shared" si="0"/>
        <v>0</v>
      </c>
      <c r="H9" s="61"/>
      <c r="I9" s="61">
        <f aca="true" t="shared" si="1" ref="I9:M9">I10+I11+I12+I13+I14+I16</f>
        <v>0</v>
      </c>
      <c r="J9" s="61"/>
      <c r="K9" s="61"/>
      <c r="L9" s="61">
        <f t="shared" si="1"/>
        <v>0.8</v>
      </c>
      <c r="M9" s="61">
        <f t="shared" si="1"/>
        <v>0.8</v>
      </c>
      <c r="N9" s="61"/>
      <c r="O9" s="61">
        <f>O10+O11+O12+O13+O14+O16</f>
        <v>0.8</v>
      </c>
      <c r="P9" s="61"/>
      <c r="Q9" s="61"/>
      <c r="R9" s="61"/>
      <c r="S9" s="61"/>
      <c r="T9" s="61"/>
      <c r="U9" s="61">
        <f aca="true" t="shared" si="2" ref="U9:Y9">U10+U11+U12+U13+U14+U16</f>
        <v>-1.4</v>
      </c>
      <c r="V9" s="61">
        <f t="shared" si="2"/>
        <v>-1.4</v>
      </c>
      <c r="W9" s="61"/>
      <c r="X9" s="61">
        <f t="shared" si="2"/>
        <v>-1.4</v>
      </c>
      <c r="Y9" s="61">
        <f t="shared" si="2"/>
        <v>0</v>
      </c>
      <c r="Z9" s="61"/>
      <c r="AA9" s="61">
        <f>AA10+AA11+AA12+AA13+AA14+AA16</f>
        <v>0</v>
      </c>
      <c r="AB9" s="61"/>
      <c r="AC9" s="61"/>
      <c r="AD9" s="74"/>
      <c r="AE9"/>
    </row>
    <row r="10" spans="1:30" s="52" customFormat="1" ht="30" customHeight="1">
      <c r="A10" s="62">
        <v>117001</v>
      </c>
      <c r="B10" s="63" t="s">
        <v>172</v>
      </c>
      <c r="C10" s="64">
        <v>1.5</v>
      </c>
      <c r="D10" s="64">
        <v>1.5</v>
      </c>
      <c r="E10" s="64"/>
      <c r="F10" s="64">
        <v>1.5</v>
      </c>
      <c r="G10" s="64"/>
      <c r="H10" s="64"/>
      <c r="I10" s="64"/>
      <c r="J10" s="69"/>
      <c r="K10" s="69"/>
      <c r="L10" s="64">
        <v>0.8</v>
      </c>
      <c r="M10" s="64">
        <v>0.8</v>
      </c>
      <c r="N10" s="64"/>
      <c r="O10" s="64">
        <v>0.8</v>
      </c>
      <c r="P10" s="64"/>
      <c r="Q10" s="64"/>
      <c r="R10" s="64"/>
      <c r="S10" s="69"/>
      <c r="T10" s="69"/>
      <c r="U10" s="72">
        <f aca="true" t="shared" si="3" ref="U10:X10">L10-C10</f>
        <v>-0.7</v>
      </c>
      <c r="V10" s="72">
        <f t="shared" si="3"/>
        <v>-0.7</v>
      </c>
      <c r="W10" s="72"/>
      <c r="X10" s="72">
        <f t="shared" si="3"/>
        <v>-0.7</v>
      </c>
      <c r="Y10" s="72"/>
      <c r="Z10" s="72"/>
      <c r="AA10" s="72"/>
      <c r="AB10" s="72"/>
      <c r="AC10" s="72"/>
      <c r="AD10" s="75"/>
    </row>
    <row r="11" spans="1:29" ht="30" customHeight="1">
      <c r="A11" s="65">
        <v>117002</v>
      </c>
      <c r="B11" s="66" t="s">
        <v>174</v>
      </c>
      <c r="C11" s="64"/>
      <c r="D11" s="64"/>
      <c r="E11" s="64"/>
      <c r="F11" s="64"/>
      <c r="G11" s="64"/>
      <c r="H11" s="64"/>
      <c r="I11" s="64"/>
      <c r="J11" s="70"/>
      <c r="K11" s="70"/>
      <c r="L11" s="64"/>
      <c r="M11" s="64"/>
      <c r="N11" s="64"/>
      <c r="O11" s="64"/>
      <c r="P11" s="64"/>
      <c r="Q11" s="64"/>
      <c r="R11" s="64"/>
      <c r="S11" s="70"/>
      <c r="T11" s="70"/>
      <c r="U11" s="61">
        <f aca="true" t="shared" si="4" ref="U11:Y11">L11-C11</f>
        <v>0</v>
      </c>
      <c r="V11" s="61">
        <f t="shared" si="4"/>
        <v>0</v>
      </c>
      <c r="W11" s="61"/>
      <c r="X11" s="61">
        <f t="shared" si="4"/>
        <v>0</v>
      </c>
      <c r="Y11" s="61">
        <f t="shared" si="4"/>
        <v>0</v>
      </c>
      <c r="Z11" s="61"/>
      <c r="AA11" s="61">
        <f aca="true" t="shared" si="5" ref="AA11:AA14">R11-I11</f>
        <v>0</v>
      </c>
      <c r="AB11" s="61"/>
      <c r="AC11" s="61"/>
    </row>
    <row r="12" spans="1:31" ht="30" customHeight="1">
      <c r="A12" s="65">
        <v>117003</v>
      </c>
      <c r="B12" s="66" t="s">
        <v>175</v>
      </c>
      <c r="C12" s="67"/>
      <c r="D12" s="64"/>
      <c r="E12" s="64"/>
      <c r="F12" s="64"/>
      <c r="G12" s="64"/>
      <c r="H12" s="64"/>
      <c r="I12" s="64"/>
      <c r="J12" s="70"/>
      <c r="K12" s="70"/>
      <c r="L12" s="64"/>
      <c r="M12" s="64"/>
      <c r="N12" s="64"/>
      <c r="O12" s="64"/>
      <c r="P12" s="64"/>
      <c r="Q12" s="64"/>
      <c r="R12" s="64"/>
      <c r="S12" s="70"/>
      <c r="T12" s="70"/>
      <c r="U12" s="61">
        <f aca="true" t="shared" si="6" ref="U12:Y12">L12-C12</f>
        <v>0</v>
      </c>
      <c r="V12" s="61">
        <f t="shared" si="6"/>
        <v>0</v>
      </c>
      <c r="W12" s="61"/>
      <c r="X12" s="61">
        <f t="shared" si="6"/>
        <v>0</v>
      </c>
      <c r="Y12" s="61">
        <f t="shared" si="6"/>
        <v>0</v>
      </c>
      <c r="Z12" s="61"/>
      <c r="AA12" s="61">
        <f t="shared" si="5"/>
        <v>0</v>
      </c>
      <c r="AB12" s="61"/>
      <c r="AC12" s="61"/>
      <c r="AE12" s="68"/>
    </row>
    <row r="13" spans="1:31" ht="30" customHeight="1">
      <c r="A13" s="65">
        <v>117004</v>
      </c>
      <c r="B13" s="66" t="s">
        <v>176</v>
      </c>
      <c r="C13" s="64">
        <v>0.5</v>
      </c>
      <c r="D13" s="64">
        <v>0.5</v>
      </c>
      <c r="E13" s="64"/>
      <c r="F13" s="64">
        <v>0.5</v>
      </c>
      <c r="G13" s="64"/>
      <c r="H13" s="64"/>
      <c r="I13" s="64"/>
      <c r="J13" s="70"/>
      <c r="K13" s="70"/>
      <c r="L13" s="64"/>
      <c r="M13" s="64"/>
      <c r="N13" s="64"/>
      <c r="O13" s="64"/>
      <c r="P13" s="64"/>
      <c r="Q13" s="64"/>
      <c r="R13" s="64"/>
      <c r="S13" s="70"/>
      <c r="T13" s="70"/>
      <c r="U13" s="61">
        <f aca="true" t="shared" si="7" ref="U13:Y13">L13-C13</f>
        <v>-0.5</v>
      </c>
      <c r="V13" s="61">
        <f t="shared" si="7"/>
        <v>-0.5</v>
      </c>
      <c r="W13" s="61"/>
      <c r="X13" s="61">
        <v>-0.5</v>
      </c>
      <c r="Y13" s="61">
        <f t="shared" si="7"/>
        <v>0</v>
      </c>
      <c r="Z13" s="61"/>
      <c r="AA13" s="61">
        <f t="shared" si="5"/>
        <v>0</v>
      </c>
      <c r="AB13" s="61"/>
      <c r="AC13" s="61"/>
      <c r="AE13" s="68"/>
    </row>
    <row r="14" spans="1:31" ht="30" customHeight="1">
      <c r="A14" s="65">
        <v>117005</v>
      </c>
      <c r="B14" s="66" t="s">
        <v>177</v>
      </c>
      <c r="C14" s="64"/>
      <c r="D14" s="64"/>
      <c r="E14" s="64"/>
      <c r="F14" s="64"/>
      <c r="G14" s="64"/>
      <c r="H14" s="64"/>
      <c r="I14" s="64"/>
      <c r="J14" s="70"/>
      <c r="K14" s="70"/>
      <c r="L14" s="64"/>
      <c r="M14" s="64"/>
      <c r="N14" s="64"/>
      <c r="O14" s="64"/>
      <c r="P14" s="64"/>
      <c r="Q14" s="64"/>
      <c r="R14" s="64"/>
      <c r="S14" s="70"/>
      <c r="T14" s="70"/>
      <c r="U14" s="61">
        <f aca="true" t="shared" si="8" ref="U14:Y14">L14-C14</f>
        <v>0</v>
      </c>
      <c r="V14" s="61">
        <f t="shared" si="8"/>
        <v>0</v>
      </c>
      <c r="W14" s="61"/>
      <c r="X14" s="61">
        <f t="shared" si="8"/>
        <v>0</v>
      </c>
      <c r="Y14" s="61">
        <f t="shared" si="8"/>
        <v>0</v>
      </c>
      <c r="Z14" s="61"/>
      <c r="AA14" s="61">
        <f t="shared" si="5"/>
        <v>0</v>
      </c>
      <c r="AB14" s="61"/>
      <c r="AC14" s="61"/>
      <c r="AE14" s="68"/>
    </row>
    <row r="15" spans="1:31" ht="30" customHeight="1">
      <c r="A15" s="65">
        <v>117006</v>
      </c>
      <c r="B15" s="66" t="s">
        <v>479</v>
      </c>
      <c r="C15" s="64"/>
      <c r="D15" s="64"/>
      <c r="E15" s="64"/>
      <c r="F15" s="64"/>
      <c r="G15" s="64"/>
      <c r="H15" s="64"/>
      <c r="I15" s="64"/>
      <c r="J15" s="70"/>
      <c r="K15" s="70"/>
      <c r="L15" s="64"/>
      <c r="M15" s="64"/>
      <c r="N15" s="64"/>
      <c r="O15" s="64"/>
      <c r="P15" s="64"/>
      <c r="Q15" s="64"/>
      <c r="R15" s="64"/>
      <c r="S15" s="70"/>
      <c r="T15" s="70"/>
      <c r="U15" s="61"/>
      <c r="V15" s="61"/>
      <c r="W15" s="61"/>
      <c r="X15" s="61"/>
      <c r="Y15" s="61"/>
      <c r="Z15" s="61"/>
      <c r="AA15" s="61"/>
      <c r="AB15" s="61"/>
      <c r="AC15" s="61"/>
      <c r="AE15" s="68"/>
    </row>
    <row r="16" spans="1:31" ht="39" customHeight="1">
      <c r="A16" s="65">
        <v>117007</v>
      </c>
      <c r="B16" s="66" t="s">
        <v>179</v>
      </c>
      <c r="C16" s="64">
        <v>0.2</v>
      </c>
      <c r="D16" s="64">
        <v>0.2</v>
      </c>
      <c r="E16" s="64"/>
      <c r="F16" s="64">
        <v>0.2</v>
      </c>
      <c r="G16" s="64">
        <v>0</v>
      </c>
      <c r="H16" s="64"/>
      <c r="I16" s="64"/>
      <c r="J16" s="70"/>
      <c r="K16" s="70"/>
      <c r="L16" s="64"/>
      <c r="M16" s="64"/>
      <c r="N16" s="64"/>
      <c r="O16" s="64"/>
      <c r="P16" s="64"/>
      <c r="Q16" s="64"/>
      <c r="R16" s="64"/>
      <c r="S16" s="70"/>
      <c r="T16" s="70"/>
      <c r="U16" s="61">
        <v>-0.2</v>
      </c>
      <c r="V16" s="61">
        <v>-0.2</v>
      </c>
      <c r="W16" s="61"/>
      <c r="X16" s="61">
        <v>-0.2</v>
      </c>
      <c r="Y16" s="61"/>
      <c r="Z16" s="61"/>
      <c r="AA16" s="61"/>
      <c r="AB16" s="61"/>
      <c r="AC16" s="61"/>
      <c r="AE16" s="68"/>
    </row>
    <row r="17" ht="12.75" customHeight="1">
      <c r="T17" s="68"/>
    </row>
    <row r="18" spans="2:31" ht="12.75" customHeight="1">
      <c r="B18" s="68"/>
      <c r="C18" s="68"/>
      <c r="D18" s="68"/>
      <c r="E18" s="68"/>
      <c r="F18" s="68"/>
      <c r="G18" s="68"/>
      <c r="H18" s="68"/>
      <c r="I18" s="68"/>
      <c r="J18" s="68"/>
      <c r="K18" s="68"/>
      <c r="L18" s="68"/>
      <c r="M18" s="68"/>
      <c r="N18" s="68"/>
      <c r="P18" s="68"/>
      <c r="Q18" s="68"/>
      <c r="R18" s="68"/>
      <c r="S18" s="68"/>
      <c r="T18" s="68"/>
      <c r="U18" s="68"/>
      <c r="V18" s="68"/>
      <c r="W18" s="68"/>
      <c r="X18" s="68"/>
      <c r="AC18" s="68"/>
      <c r="AE18" s="68"/>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3937007874015747" right="0" top="0.3937007874015747" bottom="0.3937007874015747" header="0.4999999924907534" footer="0.4999999924907534"/>
  <pageSetup orientation="landscape" paperSize="9" scale="75"/>
</worksheet>
</file>

<file path=xl/worksheets/sheet15.xml><?xml version="1.0" encoding="utf-8"?>
<worksheet xmlns="http://schemas.openxmlformats.org/spreadsheetml/2006/main" xmlns:r="http://schemas.openxmlformats.org/officeDocument/2006/relationships">
  <dimension ref="A1:I43"/>
  <sheetViews>
    <sheetView zoomScaleSheetLayoutView="100" workbookViewId="0" topLeftCell="A7">
      <selection activeCell="E23" sqref="E23"/>
    </sheetView>
  </sheetViews>
  <sheetFormatPr defaultColWidth="12" defaultRowHeight="11.25"/>
  <cols>
    <col min="1" max="2" width="8.16015625" style="21" customWidth="1"/>
    <col min="3" max="3" width="16.5" style="21" customWidth="1"/>
    <col min="4" max="4" width="27.66015625" style="21" customWidth="1"/>
    <col min="5" max="5" width="26.16015625" style="21" customWidth="1"/>
    <col min="6" max="6" width="16.5" style="21" customWidth="1"/>
    <col min="7" max="7" width="16.83203125" style="21" customWidth="1"/>
    <col min="8" max="8" width="11.83203125" style="21" customWidth="1"/>
    <col min="9" max="9" width="26.16015625" style="21" customWidth="1"/>
    <col min="10" max="16384" width="12" style="21" customWidth="1"/>
  </cols>
  <sheetData>
    <row r="1" spans="1:4" s="21" customFormat="1" ht="16.5" customHeight="1">
      <c r="A1" s="23" t="s">
        <v>37</v>
      </c>
      <c r="B1" s="24"/>
      <c r="C1" s="24"/>
      <c r="D1" s="24"/>
    </row>
    <row r="2" spans="1:9" s="21" customFormat="1" ht="33.75" customHeight="1">
      <c r="A2" s="25" t="s">
        <v>480</v>
      </c>
      <c r="B2" s="25"/>
      <c r="C2" s="25"/>
      <c r="D2" s="25"/>
      <c r="E2" s="25"/>
      <c r="F2" s="25"/>
      <c r="G2" s="25"/>
      <c r="H2" s="25"/>
      <c r="I2" s="25"/>
    </row>
    <row r="3" spans="1:9" s="21" customFormat="1" ht="1.5" customHeight="1">
      <c r="A3" s="41"/>
      <c r="B3" s="41"/>
      <c r="C3" s="41"/>
      <c r="D3" s="41"/>
      <c r="E3" s="41"/>
      <c r="F3" s="41"/>
      <c r="G3" s="41"/>
      <c r="H3" s="41"/>
      <c r="I3" s="41"/>
    </row>
    <row r="4" spans="1:4" s="21" customFormat="1" ht="3.75" customHeight="1">
      <c r="A4" s="48"/>
      <c r="B4" s="49"/>
      <c r="C4" s="50"/>
      <c r="D4" s="50"/>
    </row>
    <row r="5" spans="1:9" s="21" customFormat="1" ht="12" customHeight="1">
      <c r="A5" s="26" t="s">
        <v>481</v>
      </c>
      <c r="B5" s="27"/>
      <c r="C5" s="27"/>
      <c r="D5" s="27"/>
      <c r="E5" s="27"/>
      <c r="F5" s="27"/>
      <c r="G5" s="27"/>
      <c r="H5" s="27"/>
      <c r="I5" s="27"/>
    </row>
    <row r="6" spans="1:9" s="21" customFormat="1" ht="12" customHeight="1">
      <c r="A6" s="26" t="s">
        <v>482</v>
      </c>
      <c r="B6" s="26"/>
      <c r="C6" s="26"/>
      <c r="D6" s="26"/>
      <c r="E6" s="26"/>
      <c r="F6" s="26" t="s">
        <v>483</v>
      </c>
      <c r="G6" s="26"/>
      <c r="H6" s="27"/>
      <c r="I6" s="27"/>
    </row>
    <row r="7" spans="1:9" s="21" customFormat="1" ht="12" customHeight="1">
      <c r="A7" s="26" t="s">
        <v>484</v>
      </c>
      <c r="B7" s="28"/>
      <c r="C7" s="28"/>
      <c r="D7" s="29" t="s">
        <v>485</v>
      </c>
      <c r="E7" s="29"/>
      <c r="F7" s="30" t="s">
        <v>486</v>
      </c>
      <c r="G7" s="30"/>
      <c r="H7" s="31"/>
      <c r="I7" s="31"/>
    </row>
    <row r="8" spans="1:9" s="21" customFormat="1" ht="12" customHeight="1">
      <c r="A8" s="28"/>
      <c r="B8" s="32"/>
      <c r="C8" s="28"/>
      <c r="D8" s="29" t="s">
        <v>487</v>
      </c>
      <c r="E8" s="29"/>
      <c r="F8" s="30" t="s">
        <v>487</v>
      </c>
      <c r="G8" s="30"/>
      <c r="H8" s="31"/>
      <c r="I8" s="31"/>
    </row>
    <row r="9" spans="1:9" s="21" customFormat="1" ht="12" customHeight="1">
      <c r="A9" s="28"/>
      <c r="B9" s="28"/>
      <c r="C9" s="28"/>
      <c r="D9" s="29" t="s">
        <v>488</v>
      </c>
      <c r="E9" s="29"/>
      <c r="F9" s="30" t="s">
        <v>488</v>
      </c>
      <c r="G9" s="30"/>
      <c r="H9" s="31"/>
      <c r="I9" s="31"/>
    </row>
    <row r="10" spans="1:9" s="21" customFormat="1" ht="12" customHeight="1">
      <c r="A10" s="26" t="s">
        <v>489</v>
      </c>
      <c r="B10" s="26" t="s">
        <v>490</v>
      </c>
      <c r="C10" s="26"/>
      <c r="D10" s="26"/>
      <c r="E10" s="26"/>
      <c r="F10" s="26" t="s">
        <v>491</v>
      </c>
      <c r="G10" s="26"/>
      <c r="H10" s="26"/>
      <c r="I10" s="26"/>
    </row>
    <row r="11" spans="1:9" s="21" customFormat="1" ht="12" customHeight="1">
      <c r="A11" s="27"/>
      <c r="B11" s="42" t="s">
        <v>492</v>
      </c>
      <c r="C11" s="42"/>
      <c r="D11" s="42"/>
      <c r="E11" s="42"/>
      <c r="F11" s="42" t="s">
        <v>492</v>
      </c>
      <c r="G11" s="42"/>
      <c r="H11" s="43"/>
      <c r="I11" s="43"/>
    </row>
    <row r="12" spans="1:9" s="21" customFormat="1" ht="12" customHeight="1">
      <c r="A12" s="26" t="s">
        <v>493</v>
      </c>
      <c r="B12" s="26" t="s">
        <v>494</v>
      </c>
      <c r="C12" s="26" t="s">
        <v>495</v>
      </c>
      <c r="D12" s="26" t="s">
        <v>496</v>
      </c>
      <c r="E12" s="26" t="s">
        <v>497</v>
      </c>
      <c r="F12" s="26" t="s">
        <v>495</v>
      </c>
      <c r="G12" s="26" t="s">
        <v>496</v>
      </c>
      <c r="H12" s="26"/>
      <c r="I12" s="26" t="s">
        <v>497</v>
      </c>
    </row>
    <row r="13" spans="1:9" s="21" customFormat="1" ht="12" customHeight="1">
      <c r="A13" s="26"/>
      <c r="B13" s="26" t="s">
        <v>498</v>
      </c>
      <c r="C13" s="26" t="s">
        <v>499</v>
      </c>
      <c r="D13" s="29" t="s">
        <v>500</v>
      </c>
      <c r="E13" s="35"/>
      <c r="F13" s="26" t="s">
        <v>499</v>
      </c>
      <c r="G13" s="30" t="s">
        <v>500</v>
      </c>
      <c r="H13" s="30"/>
      <c r="I13" s="35"/>
    </row>
    <row r="14" spans="1:9" s="21" customFormat="1" ht="12" customHeight="1">
      <c r="A14" s="26"/>
      <c r="B14" s="27"/>
      <c r="C14" s="26"/>
      <c r="D14" s="29" t="s">
        <v>501</v>
      </c>
      <c r="E14" s="35"/>
      <c r="F14" s="26"/>
      <c r="G14" s="30" t="s">
        <v>501</v>
      </c>
      <c r="H14" s="30"/>
      <c r="I14" s="35"/>
    </row>
    <row r="15" spans="1:9" s="21" customFormat="1" ht="12" customHeight="1">
      <c r="A15" s="26"/>
      <c r="B15" s="27"/>
      <c r="C15" s="26"/>
      <c r="D15" s="29" t="s">
        <v>502</v>
      </c>
      <c r="E15" s="35"/>
      <c r="F15" s="26"/>
      <c r="G15" s="30" t="s">
        <v>502</v>
      </c>
      <c r="H15" s="30"/>
      <c r="I15" s="35"/>
    </row>
    <row r="16" spans="1:9" s="21" customFormat="1" ht="12" customHeight="1">
      <c r="A16" s="26"/>
      <c r="B16" s="27"/>
      <c r="C16" s="26" t="s">
        <v>503</v>
      </c>
      <c r="D16" s="29" t="s">
        <v>500</v>
      </c>
      <c r="E16" s="35"/>
      <c r="F16" s="26" t="s">
        <v>503</v>
      </c>
      <c r="G16" s="30" t="s">
        <v>500</v>
      </c>
      <c r="H16" s="30"/>
      <c r="I16" s="35"/>
    </row>
    <row r="17" spans="1:9" s="21" customFormat="1" ht="12" customHeight="1">
      <c r="A17" s="26"/>
      <c r="B17" s="27"/>
      <c r="C17" s="26"/>
      <c r="D17" s="29" t="s">
        <v>501</v>
      </c>
      <c r="E17" s="35"/>
      <c r="F17" s="26"/>
      <c r="G17" s="30" t="s">
        <v>501</v>
      </c>
      <c r="H17" s="30"/>
      <c r="I17" s="35"/>
    </row>
    <row r="18" spans="1:9" s="21" customFormat="1" ht="12" customHeight="1">
      <c r="A18" s="26"/>
      <c r="B18" s="27"/>
      <c r="C18" s="26"/>
      <c r="D18" s="29" t="s">
        <v>502</v>
      </c>
      <c r="E18" s="35"/>
      <c r="F18" s="26"/>
      <c r="G18" s="30" t="s">
        <v>502</v>
      </c>
      <c r="H18" s="30"/>
      <c r="I18" s="35"/>
    </row>
    <row r="19" spans="1:9" s="21" customFormat="1" ht="12" customHeight="1">
      <c r="A19" s="26"/>
      <c r="B19" s="27"/>
      <c r="C19" s="26" t="s">
        <v>504</v>
      </c>
      <c r="D19" s="29" t="s">
        <v>500</v>
      </c>
      <c r="E19" s="35"/>
      <c r="F19" s="26" t="s">
        <v>504</v>
      </c>
      <c r="G19" s="30" t="s">
        <v>500</v>
      </c>
      <c r="H19" s="30"/>
      <c r="I19" s="35"/>
    </row>
    <row r="20" spans="1:9" s="21" customFormat="1" ht="12" customHeight="1">
      <c r="A20" s="26"/>
      <c r="B20" s="27"/>
      <c r="C20" s="26"/>
      <c r="D20" s="29" t="s">
        <v>501</v>
      </c>
      <c r="E20" s="35"/>
      <c r="F20" s="26"/>
      <c r="G20" s="30" t="s">
        <v>501</v>
      </c>
      <c r="H20" s="30"/>
      <c r="I20" s="35"/>
    </row>
    <row r="21" spans="1:9" s="21" customFormat="1" ht="12" customHeight="1">
      <c r="A21" s="26"/>
      <c r="B21" s="27"/>
      <c r="C21" s="26"/>
      <c r="D21" s="29" t="s">
        <v>502</v>
      </c>
      <c r="E21" s="35"/>
      <c r="F21" s="26"/>
      <c r="G21" s="30" t="s">
        <v>502</v>
      </c>
      <c r="H21" s="30"/>
      <c r="I21" s="35"/>
    </row>
    <row r="22" spans="1:9" s="21" customFormat="1" ht="12" customHeight="1">
      <c r="A22" s="26"/>
      <c r="B22" s="27"/>
      <c r="C22" s="26" t="s">
        <v>505</v>
      </c>
      <c r="D22" s="29" t="s">
        <v>500</v>
      </c>
      <c r="E22" s="35"/>
      <c r="F22" s="26" t="s">
        <v>505</v>
      </c>
      <c r="G22" s="30" t="s">
        <v>500</v>
      </c>
      <c r="H22" s="30"/>
      <c r="I22" s="35"/>
    </row>
    <row r="23" spans="1:9" s="21" customFormat="1" ht="12" customHeight="1">
      <c r="A23" s="26"/>
      <c r="B23" s="27"/>
      <c r="C23" s="26"/>
      <c r="D23" s="29" t="s">
        <v>501</v>
      </c>
      <c r="E23" s="35"/>
      <c r="F23" s="26"/>
      <c r="G23" s="30" t="s">
        <v>501</v>
      </c>
      <c r="H23" s="30"/>
      <c r="I23" s="35"/>
    </row>
    <row r="24" spans="1:9" s="21" customFormat="1" ht="12" customHeight="1">
      <c r="A24" s="26"/>
      <c r="B24" s="27"/>
      <c r="C24" s="26"/>
      <c r="D24" s="29" t="s">
        <v>502</v>
      </c>
      <c r="E24" s="35"/>
      <c r="F24" s="26"/>
      <c r="G24" s="30" t="s">
        <v>502</v>
      </c>
      <c r="H24" s="30"/>
      <c r="I24" s="35"/>
    </row>
    <row r="25" spans="1:9" s="21" customFormat="1" ht="12" customHeight="1">
      <c r="A25" s="26"/>
      <c r="B25" s="27"/>
      <c r="C25" s="26" t="s">
        <v>506</v>
      </c>
      <c r="D25" s="35"/>
      <c r="E25" s="26"/>
      <c r="F25" s="26" t="s">
        <v>506</v>
      </c>
      <c r="G25" s="30"/>
      <c r="H25" s="30"/>
      <c r="I25" s="35"/>
    </row>
    <row r="26" spans="1:9" s="21" customFormat="1" ht="12" customHeight="1">
      <c r="A26" s="26"/>
      <c r="B26" s="26" t="s">
        <v>507</v>
      </c>
      <c r="C26" s="26" t="s">
        <v>508</v>
      </c>
      <c r="D26" s="29" t="s">
        <v>500</v>
      </c>
      <c r="E26" s="35"/>
      <c r="F26" s="26" t="s">
        <v>508</v>
      </c>
      <c r="G26" s="30" t="s">
        <v>500</v>
      </c>
      <c r="H26" s="30"/>
      <c r="I26" s="35"/>
    </row>
    <row r="27" spans="1:9" s="21" customFormat="1" ht="12" customHeight="1">
      <c r="A27" s="26"/>
      <c r="B27" s="27"/>
      <c r="C27" s="26"/>
      <c r="D27" s="29" t="s">
        <v>501</v>
      </c>
      <c r="E27" s="35"/>
      <c r="F27" s="26"/>
      <c r="G27" s="30" t="s">
        <v>501</v>
      </c>
      <c r="H27" s="30"/>
      <c r="I27" s="35"/>
    </row>
    <row r="28" spans="1:9" s="21" customFormat="1" ht="12" customHeight="1">
      <c r="A28" s="26"/>
      <c r="B28" s="27"/>
      <c r="C28" s="26"/>
      <c r="D28" s="29" t="s">
        <v>502</v>
      </c>
      <c r="E28" s="35"/>
      <c r="F28" s="26"/>
      <c r="G28" s="30" t="s">
        <v>502</v>
      </c>
      <c r="H28" s="30"/>
      <c r="I28" s="35"/>
    </row>
    <row r="29" spans="1:9" s="21" customFormat="1" ht="12" customHeight="1">
      <c r="A29" s="26"/>
      <c r="B29" s="27"/>
      <c r="C29" s="26" t="s">
        <v>509</v>
      </c>
      <c r="D29" s="29" t="s">
        <v>500</v>
      </c>
      <c r="E29" s="35"/>
      <c r="F29" s="26" t="s">
        <v>509</v>
      </c>
      <c r="G29" s="30" t="s">
        <v>500</v>
      </c>
      <c r="H29" s="30"/>
      <c r="I29" s="35"/>
    </row>
    <row r="30" spans="1:9" s="21" customFormat="1" ht="12" customHeight="1">
      <c r="A30" s="26"/>
      <c r="B30" s="27"/>
      <c r="C30" s="26"/>
      <c r="D30" s="29" t="s">
        <v>501</v>
      </c>
      <c r="E30" s="35"/>
      <c r="F30" s="26"/>
      <c r="G30" s="30" t="s">
        <v>501</v>
      </c>
      <c r="H30" s="30"/>
      <c r="I30" s="35"/>
    </row>
    <row r="31" spans="1:9" s="21" customFormat="1" ht="12" customHeight="1">
      <c r="A31" s="26"/>
      <c r="B31" s="27"/>
      <c r="C31" s="26"/>
      <c r="D31" s="29" t="s">
        <v>502</v>
      </c>
      <c r="E31" s="35"/>
      <c r="F31" s="26"/>
      <c r="G31" s="30" t="s">
        <v>502</v>
      </c>
      <c r="H31" s="30"/>
      <c r="I31" s="35"/>
    </row>
    <row r="32" spans="1:9" s="21" customFormat="1" ht="12" customHeight="1">
      <c r="A32" s="26"/>
      <c r="B32" s="27"/>
      <c r="C32" s="26" t="s">
        <v>510</v>
      </c>
      <c r="D32" s="29" t="s">
        <v>500</v>
      </c>
      <c r="E32" s="35"/>
      <c r="F32" s="26" t="s">
        <v>510</v>
      </c>
      <c r="G32" s="30" t="s">
        <v>500</v>
      </c>
      <c r="H32" s="30"/>
      <c r="I32" s="35"/>
    </row>
    <row r="33" spans="1:9" s="21" customFormat="1" ht="12" customHeight="1">
      <c r="A33" s="26"/>
      <c r="B33" s="27"/>
      <c r="C33" s="26"/>
      <c r="D33" s="29" t="s">
        <v>501</v>
      </c>
      <c r="E33" s="35"/>
      <c r="F33" s="26"/>
      <c r="G33" s="30" t="s">
        <v>501</v>
      </c>
      <c r="H33" s="30"/>
      <c r="I33" s="35"/>
    </row>
    <row r="34" spans="1:9" s="21" customFormat="1" ht="12" customHeight="1">
      <c r="A34" s="26"/>
      <c r="B34" s="27"/>
      <c r="C34" s="26"/>
      <c r="D34" s="29" t="s">
        <v>502</v>
      </c>
      <c r="E34" s="35"/>
      <c r="F34" s="26"/>
      <c r="G34" s="30" t="s">
        <v>502</v>
      </c>
      <c r="H34" s="30"/>
      <c r="I34" s="35"/>
    </row>
    <row r="35" spans="1:9" s="21" customFormat="1" ht="12" customHeight="1">
      <c r="A35" s="26"/>
      <c r="B35" s="27"/>
      <c r="C35" s="26" t="s">
        <v>511</v>
      </c>
      <c r="D35" s="29" t="s">
        <v>500</v>
      </c>
      <c r="E35" s="35"/>
      <c r="F35" s="26" t="s">
        <v>511</v>
      </c>
      <c r="G35" s="30" t="s">
        <v>500</v>
      </c>
      <c r="H35" s="30"/>
      <c r="I35" s="35"/>
    </row>
    <row r="36" spans="1:9" s="21" customFormat="1" ht="12" customHeight="1">
      <c r="A36" s="26"/>
      <c r="B36" s="27"/>
      <c r="C36" s="26"/>
      <c r="D36" s="29" t="s">
        <v>501</v>
      </c>
      <c r="E36" s="35"/>
      <c r="F36" s="26"/>
      <c r="G36" s="30" t="s">
        <v>501</v>
      </c>
      <c r="H36" s="30"/>
      <c r="I36" s="35"/>
    </row>
    <row r="37" spans="1:9" s="21" customFormat="1" ht="12" customHeight="1">
      <c r="A37" s="26"/>
      <c r="B37" s="27"/>
      <c r="C37" s="26"/>
      <c r="D37" s="29" t="s">
        <v>502</v>
      </c>
      <c r="E37" s="35"/>
      <c r="F37" s="26"/>
      <c r="G37" s="30" t="s">
        <v>502</v>
      </c>
      <c r="H37" s="30"/>
      <c r="I37" s="35"/>
    </row>
    <row r="38" spans="1:9" s="21" customFormat="1" ht="12" customHeight="1">
      <c r="A38" s="26"/>
      <c r="B38" s="27"/>
      <c r="C38" s="26" t="s">
        <v>506</v>
      </c>
      <c r="D38" s="35"/>
      <c r="E38" s="35"/>
      <c r="F38" s="26" t="s">
        <v>506</v>
      </c>
      <c r="G38" s="30"/>
      <c r="H38" s="30"/>
      <c r="I38" s="35"/>
    </row>
    <row r="39" spans="1:9" s="21" customFormat="1" ht="12" customHeight="1">
      <c r="A39" s="26"/>
      <c r="B39" s="26" t="s">
        <v>512</v>
      </c>
      <c r="C39" s="26" t="s">
        <v>513</v>
      </c>
      <c r="D39" s="29" t="s">
        <v>500</v>
      </c>
      <c r="E39" s="27"/>
      <c r="F39" s="26" t="s">
        <v>513</v>
      </c>
      <c r="G39" s="30" t="s">
        <v>500</v>
      </c>
      <c r="H39" s="30"/>
      <c r="I39" s="35"/>
    </row>
    <row r="40" spans="1:9" s="21" customFormat="1" ht="12" customHeight="1">
      <c r="A40" s="26"/>
      <c r="B40" s="26"/>
      <c r="C40" s="26"/>
      <c r="D40" s="29" t="s">
        <v>501</v>
      </c>
      <c r="E40" s="26"/>
      <c r="F40" s="26"/>
      <c r="G40" s="30" t="s">
        <v>501</v>
      </c>
      <c r="H40" s="30"/>
      <c r="I40" s="35"/>
    </row>
    <row r="41" spans="1:9" s="21" customFormat="1" ht="12" customHeight="1">
      <c r="A41" s="26"/>
      <c r="B41" s="26"/>
      <c r="C41" s="26"/>
      <c r="D41" s="29" t="s">
        <v>502</v>
      </c>
      <c r="E41" s="26"/>
      <c r="F41" s="26"/>
      <c r="G41" s="30" t="s">
        <v>502</v>
      </c>
      <c r="H41" s="30"/>
      <c r="I41" s="35"/>
    </row>
    <row r="42" spans="1:9" s="21" customFormat="1" ht="12" customHeight="1">
      <c r="A42" s="26"/>
      <c r="B42" s="26"/>
      <c r="C42" s="26" t="s">
        <v>506</v>
      </c>
      <c r="D42" s="35"/>
      <c r="E42" s="26"/>
      <c r="F42" s="26" t="s">
        <v>506</v>
      </c>
      <c r="G42" s="30"/>
      <c r="H42" s="30"/>
      <c r="I42" s="35"/>
    </row>
    <row r="43" spans="1:9" s="21" customFormat="1" ht="12" customHeight="1">
      <c r="A43" s="36" t="s">
        <v>514</v>
      </c>
      <c r="B43" s="36"/>
      <c r="C43" s="36"/>
      <c r="D43" s="36"/>
      <c r="E43" s="36"/>
      <c r="F43" s="36"/>
      <c r="G43" s="36"/>
      <c r="H43" s="36"/>
      <c r="I43" s="36"/>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pageMargins left="0.75" right="0.75" top="0.5506944444444445" bottom="0.2361111111111111" header="0.5" footer="0.275"/>
  <pageSetup orientation="landscape" paperSize="9"/>
</worksheet>
</file>

<file path=xl/worksheets/sheet16.xml><?xml version="1.0" encoding="utf-8"?>
<worksheet xmlns="http://schemas.openxmlformats.org/spreadsheetml/2006/main" xmlns:r="http://schemas.openxmlformats.org/officeDocument/2006/relationships">
  <dimension ref="A1:H45"/>
  <sheetViews>
    <sheetView zoomScaleSheetLayoutView="100" workbookViewId="0" topLeftCell="A16">
      <selection activeCell="B12" sqref="B12:E12"/>
    </sheetView>
  </sheetViews>
  <sheetFormatPr defaultColWidth="12" defaultRowHeight="11.25"/>
  <cols>
    <col min="1" max="1" width="12" style="21" customWidth="1"/>
    <col min="2" max="3" width="16.33203125" style="21" customWidth="1"/>
    <col min="4" max="4" width="9.33203125" style="21" customWidth="1"/>
    <col min="5" max="5" width="42" style="21" customWidth="1"/>
    <col min="6" max="6" width="20.66015625" style="21" customWidth="1"/>
    <col min="7" max="7" width="21" style="21" customWidth="1"/>
    <col min="8" max="8" width="18" style="21" customWidth="1"/>
    <col min="9" max="16384" width="12" style="21" customWidth="1"/>
  </cols>
  <sheetData>
    <row r="1" spans="1:4" s="37" customFormat="1" ht="12" customHeight="1">
      <c r="A1" s="39" t="s">
        <v>40</v>
      </c>
      <c r="B1" s="40"/>
      <c r="C1" s="40"/>
      <c r="D1" s="40"/>
    </row>
    <row r="2" spans="1:8" s="21" customFormat="1" ht="18" customHeight="1">
      <c r="A2" s="25" t="s">
        <v>41</v>
      </c>
      <c r="B2" s="25"/>
      <c r="C2" s="25"/>
      <c r="D2" s="25"/>
      <c r="E2" s="25"/>
      <c r="F2" s="25"/>
      <c r="G2" s="25"/>
      <c r="H2" s="25"/>
    </row>
    <row r="3" spans="1:8" s="21" customFormat="1" ht="3" customHeight="1">
      <c r="A3" s="41"/>
      <c r="B3" s="41"/>
      <c r="C3" s="41"/>
      <c r="D3" s="41"/>
      <c r="E3" s="41"/>
      <c r="F3" s="41"/>
      <c r="G3" s="41"/>
      <c r="H3" s="41"/>
    </row>
    <row r="4" spans="1:4" s="37" customFormat="1" ht="3.75" customHeight="1">
      <c r="A4" s="23"/>
      <c r="B4" s="23"/>
      <c r="C4" s="23"/>
      <c r="D4" s="23"/>
    </row>
    <row r="5" spans="1:8" s="22" customFormat="1" ht="12" customHeight="1">
      <c r="A5" s="26" t="s">
        <v>515</v>
      </c>
      <c r="B5" s="26"/>
      <c r="C5" s="26"/>
      <c r="D5" s="26"/>
      <c r="E5" s="26"/>
      <c r="F5" s="26"/>
      <c r="G5" s="26"/>
      <c r="H5" s="26"/>
    </row>
    <row r="6" spans="1:8" s="22" customFormat="1" ht="12" customHeight="1">
      <c r="A6" s="26" t="s">
        <v>516</v>
      </c>
      <c r="B6" s="26" t="s">
        <v>517</v>
      </c>
      <c r="C6" s="26"/>
      <c r="D6" s="26" t="s">
        <v>518</v>
      </c>
      <c r="E6" s="27"/>
      <c r="F6" s="26" t="s">
        <v>519</v>
      </c>
      <c r="G6" s="27"/>
      <c r="H6" s="27"/>
    </row>
    <row r="7" spans="1:8" s="22" customFormat="1" ht="12" customHeight="1">
      <c r="A7" s="26"/>
      <c r="B7" s="26"/>
      <c r="C7" s="26"/>
      <c r="D7" s="27"/>
      <c r="E7" s="27"/>
      <c r="F7" s="26" t="s">
        <v>520</v>
      </c>
      <c r="G7" s="26" t="s">
        <v>521</v>
      </c>
      <c r="H7" s="26" t="s">
        <v>522</v>
      </c>
    </row>
    <row r="8" spans="1:8" s="22" customFormat="1" ht="12" customHeight="1">
      <c r="A8" s="26"/>
      <c r="B8" s="26" t="s">
        <v>523</v>
      </c>
      <c r="C8" s="26"/>
      <c r="D8" s="26"/>
      <c r="E8" s="26"/>
      <c r="F8" s="35"/>
      <c r="G8" s="35"/>
      <c r="H8" s="35"/>
    </row>
    <row r="9" spans="1:8" s="22" customFormat="1" ht="12" customHeight="1">
      <c r="A9" s="26"/>
      <c r="B9" s="26" t="s">
        <v>524</v>
      </c>
      <c r="C9" s="26"/>
      <c r="D9" s="26"/>
      <c r="E9" s="26"/>
      <c r="F9" s="35"/>
      <c r="G9" s="35"/>
      <c r="H9" s="35"/>
    </row>
    <row r="10" spans="1:8" s="22" customFormat="1" ht="12" customHeight="1">
      <c r="A10" s="26"/>
      <c r="B10" s="26" t="s">
        <v>525</v>
      </c>
      <c r="C10" s="26"/>
      <c r="D10" s="26"/>
      <c r="E10" s="26"/>
      <c r="F10" s="35"/>
      <c r="G10" s="35"/>
      <c r="H10" s="35"/>
    </row>
    <row r="11" spans="1:8" s="22" customFormat="1" ht="12" customHeight="1">
      <c r="A11" s="26"/>
      <c r="B11" s="26" t="s">
        <v>506</v>
      </c>
      <c r="C11" s="26"/>
      <c r="D11" s="26"/>
      <c r="E11" s="26"/>
      <c r="F11" s="35"/>
      <c r="G11" s="35"/>
      <c r="H11" s="35"/>
    </row>
    <row r="12" spans="1:8" s="22" customFormat="1" ht="12" customHeight="1">
      <c r="A12" s="26"/>
      <c r="B12" s="26" t="s">
        <v>526</v>
      </c>
      <c r="C12" s="26"/>
      <c r="D12" s="26"/>
      <c r="E12" s="27"/>
      <c r="F12" s="35"/>
      <c r="G12" s="35"/>
      <c r="H12" s="35"/>
    </row>
    <row r="13" spans="1:8" s="22" customFormat="1" ht="12" customHeight="1">
      <c r="A13" s="26" t="s">
        <v>527</v>
      </c>
      <c r="B13" s="42" t="s">
        <v>492</v>
      </c>
      <c r="C13" s="43"/>
      <c r="D13" s="43"/>
      <c r="E13" s="43"/>
      <c r="F13" s="43"/>
      <c r="G13" s="43"/>
      <c r="H13" s="43"/>
    </row>
    <row r="14" spans="1:8" s="22" customFormat="1" ht="12" customHeight="1">
      <c r="A14" s="26" t="s">
        <v>528</v>
      </c>
      <c r="B14" s="26" t="s">
        <v>529</v>
      </c>
      <c r="C14" s="26" t="s">
        <v>495</v>
      </c>
      <c r="D14" s="27"/>
      <c r="E14" s="26" t="s">
        <v>496</v>
      </c>
      <c r="F14" s="27"/>
      <c r="G14" s="26" t="s">
        <v>497</v>
      </c>
      <c r="H14" s="27"/>
    </row>
    <row r="15" spans="1:8" s="22" customFormat="1" ht="12" customHeight="1">
      <c r="A15" s="27"/>
      <c r="B15" s="26" t="s">
        <v>530</v>
      </c>
      <c r="C15" s="26" t="s">
        <v>499</v>
      </c>
      <c r="D15" s="27"/>
      <c r="E15" s="30" t="s">
        <v>500</v>
      </c>
      <c r="F15" s="44"/>
      <c r="G15" s="44"/>
      <c r="H15" s="44"/>
    </row>
    <row r="16" spans="1:8" s="22" customFormat="1" ht="12" customHeight="1">
      <c r="A16" s="27"/>
      <c r="B16" s="27"/>
      <c r="C16" s="27"/>
      <c r="D16" s="27"/>
      <c r="E16" s="30" t="s">
        <v>501</v>
      </c>
      <c r="F16" s="44"/>
      <c r="G16" s="44"/>
      <c r="H16" s="44"/>
    </row>
    <row r="17" spans="1:8" s="22" customFormat="1" ht="12" customHeight="1">
      <c r="A17" s="27"/>
      <c r="B17" s="27"/>
      <c r="C17" s="27"/>
      <c r="D17" s="27"/>
      <c r="E17" s="30" t="s">
        <v>502</v>
      </c>
      <c r="F17" s="44"/>
      <c r="G17" s="44"/>
      <c r="H17" s="44"/>
    </row>
    <row r="18" spans="1:8" s="22" customFormat="1" ht="12" customHeight="1">
      <c r="A18" s="27"/>
      <c r="B18" s="27"/>
      <c r="C18" s="26" t="s">
        <v>503</v>
      </c>
      <c r="D18" s="26"/>
      <c r="E18" s="30" t="s">
        <v>500</v>
      </c>
      <c r="F18" s="44"/>
      <c r="G18" s="44"/>
      <c r="H18" s="44"/>
    </row>
    <row r="19" spans="1:8" s="22" customFormat="1" ht="12" customHeight="1">
      <c r="A19" s="27"/>
      <c r="B19" s="27"/>
      <c r="C19" s="26"/>
      <c r="D19" s="26"/>
      <c r="E19" s="30" t="s">
        <v>501</v>
      </c>
      <c r="F19" s="44"/>
      <c r="G19" s="45"/>
      <c r="H19" s="45"/>
    </row>
    <row r="20" spans="1:8" s="22" customFormat="1" ht="12" customHeight="1">
      <c r="A20" s="27"/>
      <c r="B20" s="27"/>
      <c r="C20" s="26"/>
      <c r="D20" s="26"/>
      <c r="E20" s="30" t="s">
        <v>502</v>
      </c>
      <c r="F20" s="46"/>
      <c r="G20" s="44"/>
      <c r="H20" s="44"/>
    </row>
    <row r="21" spans="1:8" s="22" customFormat="1" ht="12" customHeight="1">
      <c r="A21" s="27"/>
      <c r="B21" s="27"/>
      <c r="C21" s="26" t="s">
        <v>504</v>
      </c>
      <c r="D21" s="26"/>
      <c r="E21" s="30" t="s">
        <v>500</v>
      </c>
      <c r="F21" s="46"/>
      <c r="G21" s="44"/>
      <c r="H21" s="44"/>
    </row>
    <row r="22" spans="1:8" s="22" customFormat="1" ht="12" customHeight="1">
      <c r="A22" s="27"/>
      <c r="B22" s="27"/>
      <c r="C22" s="26"/>
      <c r="D22" s="26"/>
      <c r="E22" s="30" t="s">
        <v>501</v>
      </c>
      <c r="F22" s="44"/>
      <c r="G22" s="47"/>
      <c r="H22" s="47"/>
    </row>
    <row r="23" spans="1:8" s="22" customFormat="1" ht="12" customHeight="1">
      <c r="A23" s="27"/>
      <c r="B23" s="27"/>
      <c r="C23" s="26"/>
      <c r="D23" s="26"/>
      <c r="E23" s="30" t="s">
        <v>502</v>
      </c>
      <c r="F23" s="44"/>
      <c r="G23" s="44"/>
      <c r="H23" s="44"/>
    </row>
    <row r="24" spans="1:8" s="22" customFormat="1" ht="12" customHeight="1">
      <c r="A24" s="27"/>
      <c r="B24" s="27"/>
      <c r="C24" s="26" t="s">
        <v>505</v>
      </c>
      <c r="D24" s="26"/>
      <c r="E24" s="30" t="s">
        <v>500</v>
      </c>
      <c r="F24" s="44"/>
      <c r="G24" s="44"/>
      <c r="H24" s="44"/>
    </row>
    <row r="25" spans="1:8" s="22" customFormat="1" ht="12" customHeight="1">
      <c r="A25" s="27"/>
      <c r="B25" s="27"/>
      <c r="C25" s="26"/>
      <c r="D25" s="26"/>
      <c r="E25" s="30" t="s">
        <v>501</v>
      </c>
      <c r="F25" s="44"/>
      <c r="G25" s="44"/>
      <c r="H25" s="44"/>
    </row>
    <row r="26" spans="1:8" s="22" customFormat="1" ht="12" customHeight="1">
      <c r="A26" s="27"/>
      <c r="B26" s="27"/>
      <c r="C26" s="26"/>
      <c r="D26" s="26"/>
      <c r="E26" s="30" t="s">
        <v>502</v>
      </c>
      <c r="F26" s="44"/>
      <c r="G26" s="44"/>
      <c r="H26" s="44"/>
    </row>
    <row r="27" spans="1:8" s="22" customFormat="1" ht="12" customHeight="1">
      <c r="A27" s="27"/>
      <c r="B27" s="27"/>
      <c r="C27" s="26" t="s">
        <v>506</v>
      </c>
      <c r="D27" s="26"/>
      <c r="E27" s="44"/>
      <c r="F27" s="44"/>
      <c r="G27" s="44"/>
      <c r="H27" s="44"/>
    </row>
    <row r="28" spans="1:8" s="22" customFormat="1" ht="12" customHeight="1">
      <c r="A28" s="27"/>
      <c r="B28" s="26" t="s">
        <v>531</v>
      </c>
      <c r="C28" s="26" t="s">
        <v>508</v>
      </c>
      <c r="D28" s="26"/>
      <c r="E28" s="30" t="s">
        <v>500</v>
      </c>
      <c r="F28" s="44"/>
      <c r="G28" s="44"/>
      <c r="H28" s="44"/>
    </row>
    <row r="29" spans="1:8" s="22" customFormat="1" ht="12" customHeight="1">
      <c r="A29" s="27"/>
      <c r="B29" s="27"/>
      <c r="C29" s="26"/>
      <c r="D29" s="26"/>
      <c r="E29" s="30" t="s">
        <v>501</v>
      </c>
      <c r="F29" s="44"/>
      <c r="G29" s="44"/>
      <c r="H29" s="44"/>
    </row>
    <row r="30" spans="1:8" s="22" customFormat="1" ht="12" customHeight="1">
      <c r="A30" s="27"/>
      <c r="B30" s="27"/>
      <c r="C30" s="26"/>
      <c r="D30" s="26"/>
      <c r="E30" s="30" t="s">
        <v>502</v>
      </c>
      <c r="F30" s="44"/>
      <c r="G30" s="44"/>
      <c r="H30" s="44"/>
    </row>
    <row r="31" spans="1:8" s="22" customFormat="1" ht="12" customHeight="1">
      <c r="A31" s="27"/>
      <c r="B31" s="27"/>
      <c r="C31" s="26" t="s">
        <v>509</v>
      </c>
      <c r="D31" s="26"/>
      <c r="E31" s="30" t="s">
        <v>500</v>
      </c>
      <c r="F31" s="44"/>
      <c r="G31" s="44"/>
      <c r="H31" s="44"/>
    </row>
    <row r="32" spans="1:8" s="22" customFormat="1" ht="12" customHeight="1">
      <c r="A32" s="27"/>
      <c r="B32" s="27"/>
      <c r="C32" s="26"/>
      <c r="D32" s="26"/>
      <c r="E32" s="30" t="s">
        <v>501</v>
      </c>
      <c r="F32" s="44"/>
      <c r="G32" s="44"/>
      <c r="H32" s="44"/>
    </row>
    <row r="33" spans="1:8" s="22" customFormat="1" ht="12" customHeight="1">
      <c r="A33" s="27"/>
      <c r="B33" s="27"/>
      <c r="C33" s="26"/>
      <c r="D33" s="26"/>
      <c r="E33" s="30" t="s">
        <v>502</v>
      </c>
      <c r="F33" s="44"/>
      <c r="G33" s="44"/>
      <c r="H33" s="44"/>
    </row>
    <row r="34" spans="1:8" s="22" customFormat="1" ht="12" customHeight="1">
      <c r="A34" s="27"/>
      <c r="B34" s="27"/>
      <c r="C34" s="26" t="s">
        <v>510</v>
      </c>
      <c r="D34" s="26"/>
      <c r="E34" s="30" t="s">
        <v>500</v>
      </c>
      <c r="F34" s="44"/>
      <c r="G34" s="44"/>
      <c r="H34" s="44"/>
    </row>
    <row r="35" spans="1:8" s="22" customFormat="1" ht="12" customHeight="1">
      <c r="A35" s="27"/>
      <c r="B35" s="27"/>
      <c r="C35" s="26"/>
      <c r="D35" s="26"/>
      <c r="E35" s="30" t="s">
        <v>501</v>
      </c>
      <c r="F35" s="44"/>
      <c r="G35" s="44"/>
      <c r="H35" s="44"/>
    </row>
    <row r="36" spans="1:8" s="22" customFormat="1" ht="12" customHeight="1">
      <c r="A36" s="27"/>
      <c r="B36" s="27"/>
      <c r="C36" s="26"/>
      <c r="D36" s="26"/>
      <c r="E36" s="30" t="s">
        <v>502</v>
      </c>
      <c r="F36" s="44"/>
      <c r="G36" s="44"/>
      <c r="H36" s="44"/>
    </row>
    <row r="37" spans="1:8" s="22" customFormat="1" ht="12" customHeight="1">
      <c r="A37" s="27"/>
      <c r="B37" s="27"/>
      <c r="C37" s="26" t="s">
        <v>511</v>
      </c>
      <c r="D37" s="26"/>
      <c r="E37" s="30" t="s">
        <v>500</v>
      </c>
      <c r="F37" s="44"/>
      <c r="G37" s="44"/>
      <c r="H37" s="44"/>
    </row>
    <row r="38" spans="1:8" s="22" customFormat="1" ht="12" customHeight="1">
      <c r="A38" s="27"/>
      <c r="B38" s="27"/>
      <c r="C38" s="26"/>
      <c r="D38" s="26"/>
      <c r="E38" s="30" t="s">
        <v>501</v>
      </c>
      <c r="F38" s="44"/>
      <c r="G38" s="44"/>
      <c r="H38" s="44"/>
    </row>
    <row r="39" spans="1:8" s="22" customFormat="1" ht="12" customHeight="1">
      <c r="A39" s="27"/>
      <c r="B39" s="27"/>
      <c r="C39" s="26"/>
      <c r="D39" s="26"/>
      <c r="E39" s="30" t="s">
        <v>502</v>
      </c>
      <c r="F39" s="44"/>
      <c r="G39" s="44"/>
      <c r="H39" s="44"/>
    </row>
    <row r="40" spans="1:8" s="22" customFormat="1" ht="12" customHeight="1">
      <c r="A40" s="27"/>
      <c r="B40" s="27"/>
      <c r="C40" s="26" t="s">
        <v>506</v>
      </c>
      <c r="D40" s="26"/>
      <c r="E40" s="44"/>
      <c r="F40" s="44"/>
      <c r="G40" s="44"/>
      <c r="H40" s="44"/>
    </row>
    <row r="41" spans="1:8" s="22" customFormat="1" ht="12" customHeight="1">
      <c r="A41" s="27"/>
      <c r="B41" s="26" t="s">
        <v>532</v>
      </c>
      <c r="C41" s="26" t="s">
        <v>513</v>
      </c>
      <c r="D41" s="26"/>
      <c r="E41" s="30" t="s">
        <v>500</v>
      </c>
      <c r="F41" s="44"/>
      <c r="G41" s="44"/>
      <c r="H41" s="44"/>
    </row>
    <row r="42" spans="1:8" s="22" customFormat="1" ht="12" customHeight="1">
      <c r="A42" s="27"/>
      <c r="B42" s="26"/>
      <c r="C42" s="26"/>
      <c r="D42" s="26"/>
      <c r="E42" s="30" t="s">
        <v>501</v>
      </c>
      <c r="F42" s="44"/>
      <c r="G42" s="44"/>
      <c r="H42" s="44"/>
    </row>
    <row r="43" spans="1:8" s="22" customFormat="1" ht="12" customHeight="1">
      <c r="A43" s="27"/>
      <c r="B43" s="26"/>
      <c r="C43" s="26"/>
      <c r="D43" s="26"/>
      <c r="E43" s="30" t="s">
        <v>502</v>
      </c>
      <c r="F43" s="44"/>
      <c r="G43" s="44"/>
      <c r="H43" s="44"/>
    </row>
    <row r="44" spans="1:8" s="22" customFormat="1" ht="12" customHeight="1">
      <c r="A44" s="27"/>
      <c r="B44" s="26"/>
      <c r="C44" s="26" t="s">
        <v>506</v>
      </c>
      <c r="D44" s="26"/>
      <c r="E44" s="44"/>
      <c r="F44" s="44"/>
      <c r="G44" s="44"/>
      <c r="H44" s="44"/>
    </row>
    <row r="45" spans="1:8" s="38" customFormat="1" ht="15" customHeight="1">
      <c r="A45" s="36" t="s">
        <v>533</v>
      </c>
      <c r="B45" s="36"/>
      <c r="C45" s="36"/>
      <c r="D45" s="36"/>
      <c r="E45" s="36"/>
      <c r="F45" s="36"/>
      <c r="G45" s="36"/>
      <c r="H45" s="36"/>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18:D20"/>
    <mergeCell ref="C21:D23"/>
    <mergeCell ref="C24:D26"/>
    <mergeCell ref="C28:D30"/>
    <mergeCell ref="C31:D33"/>
    <mergeCell ref="C34:D36"/>
    <mergeCell ref="C37:D39"/>
    <mergeCell ref="C41:D43"/>
  </mergeCells>
  <printOptions/>
  <pageMargins left="0.75" right="0.75" top="0.5902777777777778" bottom="0.15694444444444444" header="0.5" footer="0.11805555555555555"/>
  <pageSetup orientation="landscape" paperSize="9"/>
  <drawing r:id="rId1"/>
</worksheet>
</file>

<file path=xl/worksheets/sheet17.xml><?xml version="1.0" encoding="utf-8"?>
<worksheet xmlns="http://schemas.openxmlformats.org/spreadsheetml/2006/main" xmlns:r="http://schemas.openxmlformats.org/officeDocument/2006/relationships">
  <dimension ref="A1:I41"/>
  <sheetViews>
    <sheetView zoomScaleSheetLayoutView="100" workbookViewId="0" topLeftCell="A1">
      <selection activeCell="F20" sqref="F20:F22"/>
    </sheetView>
  </sheetViews>
  <sheetFormatPr defaultColWidth="12" defaultRowHeight="11.25"/>
  <cols>
    <col min="1" max="2" width="8.16015625" style="21" customWidth="1"/>
    <col min="3" max="3" width="17.83203125" style="21" customWidth="1"/>
    <col min="4" max="4" width="32.5" style="21" customWidth="1"/>
    <col min="5" max="5" width="17.33203125" style="21" customWidth="1"/>
    <col min="6" max="6" width="16.5" style="21" customWidth="1"/>
    <col min="7" max="7" width="16.83203125" style="21" customWidth="1"/>
    <col min="8" max="8" width="16.5" style="21" customWidth="1"/>
    <col min="9" max="9" width="25" style="21" customWidth="1"/>
    <col min="10" max="16384" width="12" style="21" customWidth="1"/>
  </cols>
  <sheetData>
    <row r="1" spans="1:4" s="21" customFormat="1" ht="16.5" customHeight="1">
      <c r="A1" s="23" t="s">
        <v>42</v>
      </c>
      <c r="B1" s="24"/>
      <c r="C1" s="24"/>
      <c r="D1" s="24"/>
    </row>
    <row r="2" spans="1:9" s="21" customFormat="1" ht="33.75" customHeight="1">
      <c r="A2" s="25" t="s">
        <v>43</v>
      </c>
      <c r="B2" s="25"/>
      <c r="C2" s="25"/>
      <c r="D2" s="25"/>
      <c r="E2" s="25"/>
      <c r="F2" s="25"/>
      <c r="G2" s="25"/>
      <c r="H2" s="25"/>
      <c r="I2" s="25"/>
    </row>
    <row r="3" spans="1:9" s="22" customFormat="1" ht="12.75" customHeight="1">
      <c r="A3" s="26" t="s">
        <v>481</v>
      </c>
      <c r="B3" s="27"/>
      <c r="C3" s="27"/>
      <c r="D3" s="27"/>
      <c r="E3" s="27"/>
      <c r="F3" s="27"/>
      <c r="G3" s="27"/>
      <c r="H3" s="27"/>
      <c r="I3" s="27"/>
    </row>
    <row r="4" spans="1:9" s="22" customFormat="1" ht="12" customHeight="1">
      <c r="A4" s="26" t="s">
        <v>482</v>
      </c>
      <c r="B4" s="26"/>
      <c r="C4" s="26"/>
      <c r="D4" s="26"/>
      <c r="E4" s="26"/>
      <c r="F4" s="26" t="s">
        <v>483</v>
      </c>
      <c r="G4" s="26"/>
      <c r="H4" s="27"/>
      <c r="I4" s="27"/>
    </row>
    <row r="5" spans="1:9" s="22" customFormat="1" ht="12" customHeight="1">
      <c r="A5" s="26" t="s">
        <v>484</v>
      </c>
      <c r="B5" s="28"/>
      <c r="C5" s="28"/>
      <c r="D5" s="29" t="s">
        <v>485</v>
      </c>
      <c r="E5" s="29"/>
      <c r="F5" s="30" t="s">
        <v>486</v>
      </c>
      <c r="G5" s="30"/>
      <c r="H5" s="31"/>
      <c r="I5" s="31"/>
    </row>
    <row r="6" spans="1:9" s="22" customFormat="1" ht="12" customHeight="1">
      <c r="A6" s="28"/>
      <c r="B6" s="32"/>
      <c r="C6" s="28"/>
      <c r="D6" s="29" t="s">
        <v>487</v>
      </c>
      <c r="E6" s="29"/>
      <c r="F6" s="30" t="s">
        <v>487</v>
      </c>
      <c r="G6" s="30"/>
      <c r="H6" s="31"/>
      <c r="I6" s="31"/>
    </row>
    <row r="7" spans="1:9" s="22" customFormat="1" ht="12" customHeight="1">
      <c r="A7" s="28"/>
      <c r="B7" s="28"/>
      <c r="C7" s="28"/>
      <c r="D7" s="29" t="s">
        <v>488</v>
      </c>
      <c r="E7" s="29"/>
      <c r="F7" s="30" t="s">
        <v>488</v>
      </c>
      <c r="G7" s="30"/>
      <c r="H7" s="31"/>
      <c r="I7" s="31"/>
    </row>
    <row r="8" spans="1:9" s="22" customFormat="1" ht="13.5" customHeight="1">
      <c r="A8" s="26" t="s">
        <v>489</v>
      </c>
      <c r="B8" s="26" t="s">
        <v>490</v>
      </c>
      <c r="C8" s="26"/>
      <c r="D8" s="26"/>
      <c r="E8" s="26"/>
      <c r="F8" s="26" t="s">
        <v>491</v>
      </c>
      <c r="G8" s="26"/>
      <c r="H8" s="26"/>
      <c r="I8" s="26"/>
    </row>
    <row r="9" spans="1:9" s="22" customFormat="1" ht="37.5" customHeight="1">
      <c r="A9" s="27"/>
      <c r="B9" s="33" t="s">
        <v>492</v>
      </c>
      <c r="C9" s="33"/>
      <c r="D9" s="33"/>
      <c r="E9" s="33"/>
      <c r="F9" s="33" t="s">
        <v>492</v>
      </c>
      <c r="G9" s="33"/>
      <c r="H9" s="34"/>
      <c r="I9" s="34"/>
    </row>
    <row r="10" spans="1:9" s="22" customFormat="1" ht="27" customHeight="1">
      <c r="A10" s="26" t="s">
        <v>493</v>
      </c>
      <c r="B10" s="26" t="s">
        <v>494</v>
      </c>
      <c r="C10" s="26" t="s">
        <v>495</v>
      </c>
      <c r="D10" s="26" t="s">
        <v>496</v>
      </c>
      <c r="E10" s="26" t="s">
        <v>497</v>
      </c>
      <c r="F10" s="26" t="s">
        <v>495</v>
      </c>
      <c r="G10" s="26" t="s">
        <v>496</v>
      </c>
      <c r="H10" s="26"/>
      <c r="I10" s="26" t="s">
        <v>497</v>
      </c>
    </row>
    <row r="11" spans="1:9" s="22" customFormat="1" ht="10.5" customHeight="1">
      <c r="A11" s="26"/>
      <c r="B11" s="26" t="s">
        <v>498</v>
      </c>
      <c r="C11" s="26" t="s">
        <v>499</v>
      </c>
      <c r="D11" s="29" t="s">
        <v>500</v>
      </c>
      <c r="E11" s="35"/>
      <c r="F11" s="26" t="s">
        <v>499</v>
      </c>
      <c r="G11" s="30" t="s">
        <v>500</v>
      </c>
      <c r="H11" s="30"/>
      <c r="I11" s="35"/>
    </row>
    <row r="12" spans="1:9" s="22" customFormat="1" ht="10.5" customHeight="1">
      <c r="A12" s="26"/>
      <c r="B12" s="27"/>
      <c r="C12" s="26"/>
      <c r="D12" s="29" t="s">
        <v>501</v>
      </c>
      <c r="E12" s="35"/>
      <c r="F12" s="26"/>
      <c r="G12" s="30" t="s">
        <v>501</v>
      </c>
      <c r="H12" s="30"/>
      <c r="I12" s="35"/>
    </row>
    <row r="13" spans="1:9" s="22" customFormat="1" ht="10.5" customHeight="1">
      <c r="A13" s="26"/>
      <c r="B13" s="27"/>
      <c r="C13" s="26"/>
      <c r="D13" s="29" t="s">
        <v>502</v>
      </c>
      <c r="E13" s="35"/>
      <c r="F13" s="26"/>
      <c r="G13" s="30" t="s">
        <v>502</v>
      </c>
      <c r="H13" s="30"/>
      <c r="I13" s="35"/>
    </row>
    <row r="14" spans="1:9" s="22" customFormat="1" ht="10.5" customHeight="1">
      <c r="A14" s="26"/>
      <c r="B14" s="27"/>
      <c r="C14" s="26" t="s">
        <v>503</v>
      </c>
      <c r="D14" s="29" t="s">
        <v>500</v>
      </c>
      <c r="E14" s="35"/>
      <c r="F14" s="26" t="s">
        <v>503</v>
      </c>
      <c r="G14" s="30" t="s">
        <v>500</v>
      </c>
      <c r="H14" s="30"/>
      <c r="I14" s="35"/>
    </row>
    <row r="15" spans="1:9" s="22" customFormat="1" ht="10.5" customHeight="1">
      <c r="A15" s="26"/>
      <c r="B15" s="27"/>
      <c r="C15" s="26"/>
      <c r="D15" s="29" t="s">
        <v>501</v>
      </c>
      <c r="E15" s="35"/>
      <c r="F15" s="26"/>
      <c r="G15" s="30" t="s">
        <v>501</v>
      </c>
      <c r="H15" s="30"/>
      <c r="I15" s="35"/>
    </row>
    <row r="16" spans="1:9" s="22" customFormat="1" ht="10.5" customHeight="1">
      <c r="A16" s="26"/>
      <c r="B16" s="27"/>
      <c r="C16" s="26"/>
      <c r="D16" s="29" t="s">
        <v>502</v>
      </c>
      <c r="E16" s="35"/>
      <c r="F16" s="26"/>
      <c r="G16" s="30" t="s">
        <v>502</v>
      </c>
      <c r="H16" s="30"/>
      <c r="I16" s="35"/>
    </row>
    <row r="17" spans="1:9" s="22" customFormat="1" ht="10.5" customHeight="1">
      <c r="A17" s="26"/>
      <c r="B17" s="27"/>
      <c r="C17" s="26" t="s">
        <v>504</v>
      </c>
      <c r="D17" s="29" t="s">
        <v>500</v>
      </c>
      <c r="E17" s="35"/>
      <c r="F17" s="26" t="s">
        <v>504</v>
      </c>
      <c r="G17" s="30" t="s">
        <v>500</v>
      </c>
      <c r="H17" s="30"/>
      <c r="I17" s="35"/>
    </row>
    <row r="18" spans="1:9" s="22" customFormat="1" ht="10.5" customHeight="1">
      <c r="A18" s="26"/>
      <c r="B18" s="27"/>
      <c r="C18" s="26"/>
      <c r="D18" s="29" t="s">
        <v>501</v>
      </c>
      <c r="E18" s="35"/>
      <c r="F18" s="26"/>
      <c r="G18" s="30" t="s">
        <v>501</v>
      </c>
      <c r="H18" s="30"/>
      <c r="I18" s="35"/>
    </row>
    <row r="19" spans="1:9" s="22" customFormat="1" ht="10.5" customHeight="1">
      <c r="A19" s="26"/>
      <c r="B19" s="27"/>
      <c r="C19" s="26"/>
      <c r="D19" s="29" t="s">
        <v>502</v>
      </c>
      <c r="E19" s="35"/>
      <c r="F19" s="26"/>
      <c r="G19" s="30" t="s">
        <v>502</v>
      </c>
      <c r="H19" s="30"/>
      <c r="I19" s="35"/>
    </row>
    <row r="20" spans="1:9" s="22" customFormat="1" ht="10.5" customHeight="1">
      <c r="A20" s="26"/>
      <c r="B20" s="27"/>
      <c r="C20" s="26" t="s">
        <v>505</v>
      </c>
      <c r="D20" s="29" t="s">
        <v>500</v>
      </c>
      <c r="E20" s="35"/>
      <c r="F20" s="26" t="s">
        <v>505</v>
      </c>
      <c r="G20" s="30" t="s">
        <v>500</v>
      </c>
      <c r="H20" s="30"/>
      <c r="I20" s="35"/>
    </row>
    <row r="21" spans="1:9" s="22" customFormat="1" ht="10.5" customHeight="1">
      <c r="A21" s="26"/>
      <c r="B21" s="27"/>
      <c r="C21" s="26"/>
      <c r="D21" s="29" t="s">
        <v>501</v>
      </c>
      <c r="E21" s="35"/>
      <c r="F21" s="26"/>
      <c r="G21" s="30" t="s">
        <v>501</v>
      </c>
      <c r="H21" s="30"/>
      <c r="I21" s="35"/>
    </row>
    <row r="22" spans="1:9" s="22" customFormat="1" ht="10.5" customHeight="1">
      <c r="A22" s="26"/>
      <c r="B22" s="27"/>
      <c r="C22" s="26"/>
      <c r="D22" s="29" t="s">
        <v>502</v>
      </c>
      <c r="E22" s="35"/>
      <c r="F22" s="26"/>
      <c r="G22" s="30" t="s">
        <v>502</v>
      </c>
      <c r="H22" s="30"/>
      <c r="I22" s="35"/>
    </row>
    <row r="23" spans="1:9" s="22" customFormat="1" ht="10.5" customHeight="1">
      <c r="A23" s="26"/>
      <c r="B23" s="27"/>
      <c r="C23" s="26" t="s">
        <v>506</v>
      </c>
      <c r="D23" s="35"/>
      <c r="E23" s="26"/>
      <c r="F23" s="26" t="s">
        <v>506</v>
      </c>
      <c r="G23" s="30"/>
      <c r="H23" s="30"/>
      <c r="I23" s="35"/>
    </row>
    <row r="24" spans="1:9" s="22" customFormat="1" ht="10.5" customHeight="1">
      <c r="A24" s="26"/>
      <c r="B24" s="26" t="s">
        <v>507</v>
      </c>
      <c r="C24" s="26" t="s">
        <v>508</v>
      </c>
      <c r="D24" s="29" t="s">
        <v>500</v>
      </c>
      <c r="E24" s="35"/>
      <c r="F24" s="26" t="s">
        <v>508</v>
      </c>
      <c r="G24" s="30" t="s">
        <v>500</v>
      </c>
      <c r="H24" s="30"/>
      <c r="I24" s="35"/>
    </row>
    <row r="25" spans="1:9" s="22" customFormat="1" ht="10.5" customHeight="1">
      <c r="A25" s="26"/>
      <c r="B25" s="27"/>
      <c r="C25" s="26"/>
      <c r="D25" s="29" t="s">
        <v>501</v>
      </c>
      <c r="E25" s="35"/>
      <c r="F25" s="26"/>
      <c r="G25" s="30" t="s">
        <v>501</v>
      </c>
      <c r="H25" s="30"/>
      <c r="I25" s="35"/>
    </row>
    <row r="26" spans="1:9" s="22" customFormat="1" ht="10.5" customHeight="1">
      <c r="A26" s="26"/>
      <c r="B26" s="27"/>
      <c r="C26" s="26"/>
      <c r="D26" s="29" t="s">
        <v>502</v>
      </c>
      <c r="E26" s="35"/>
      <c r="F26" s="26"/>
      <c r="G26" s="30" t="s">
        <v>502</v>
      </c>
      <c r="H26" s="30"/>
      <c r="I26" s="35"/>
    </row>
    <row r="27" spans="1:9" s="22" customFormat="1" ht="10.5" customHeight="1">
      <c r="A27" s="26"/>
      <c r="B27" s="27"/>
      <c r="C27" s="26" t="s">
        <v>509</v>
      </c>
      <c r="D27" s="29" t="s">
        <v>500</v>
      </c>
      <c r="E27" s="35"/>
      <c r="F27" s="26" t="s">
        <v>509</v>
      </c>
      <c r="G27" s="30" t="s">
        <v>500</v>
      </c>
      <c r="H27" s="30"/>
      <c r="I27" s="35"/>
    </row>
    <row r="28" spans="1:9" s="22" customFormat="1" ht="10.5" customHeight="1">
      <c r="A28" s="26"/>
      <c r="B28" s="27"/>
      <c r="C28" s="26"/>
      <c r="D28" s="29" t="s">
        <v>501</v>
      </c>
      <c r="E28" s="35"/>
      <c r="F28" s="26"/>
      <c r="G28" s="30" t="s">
        <v>501</v>
      </c>
      <c r="H28" s="30"/>
      <c r="I28" s="35"/>
    </row>
    <row r="29" spans="1:9" s="22" customFormat="1" ht="10.5" customHeight="1">
      <c r="A29" s="26"/>
      <c r="B29" s="27"/>
      <c r="C29" s="26"/>
      <c r="D29" s="29" t="s">
        <v>502</v>
      </c>
      <c r="E29" s="35"/>
      <c r="F29" s="26"/>
      <c r="G29" s="30" t="s">
        <v>502</v>
      </c>
      <c r="H29" s="30"/>
      <c r="I29" s="35"/>
    </row>
    <row r="30" spans="1:9" s="22" customFormat="1" ht="10.5" customHeight="1">
      <c r="A30" s="26"/>
      <c r="B30" s="27"/>
      <c r="C30" s="26" t="s">
        <v>510</v>
      </c>
      <c r="D30" s="29" t="s">
        <v>500</v>
      </c>
      <c r="E30" s="35"/>
      <c r="F30" s="26" t="s">
        <v>510</v>
      </c>
      <c r="G30" s="30" t="s">
        <v>500</v>
      </c>
      <c r="H30" s="30"/>
      <c r="I30" s="35"/>
    </row>
    <row r="31" spans="1:9" s="22" customFormat="1" ht="10.5" customHeight="1">
      <c r="A31" s="26"/>
      <c r="B31" s="27"/>
      <c r="C31" s="26"/>
      <c r="D31" s="29" t="s">
        <v>501</v>
      </c>
      <c r="E31" s="35"/>
      <c r="F31" s="26"/>
      <c r="G31" s="30" t="s">
        <v>501</v>
      </c>
      <c r="H31" s="30"/>
      <c r="I31" s="35"/>
    </row>
    <row r="32" spans="1:9" s="22" customFormat="1" ht="10.5" customHeight="1">
      <c r="A32" s="26"/>
      <c r="B32" s="27"/>
      <c r="C32" s="26"/>
      <c r="D32" s="29" t="s">
        <v>502</v>
      </c>
      <c r="E32" s="35"/>
      <c r="F32" s="26"/>
      <c r="G32" s="30" t="s">
        <v>502</v>
      </c>
      <c r="H32" s="30"/>
      <c r="I32" s="35"/>
    </row>
    <row r="33" spans="1:9" s="22" customFormat="1" ht="10.5" customHeight="1">
      <c r="A33" s="26"/>
      <c r="B33" s="27"/>
      <c r="C33" s="26" t="s">
        <v>511</v>
      </c>
      <c r="D33" s="29" t="s">
        <v>500</v>
      </c>
      <c r="E33" s="35"/>
      <c r="F33" s="26" t="s">
        <v>511</v>
      </c>
      <c r="G33" s="30" t="s">
        <v>500</v>
      </c>
      <c r="H33" s="30"/>
      <c r="I33" s="35"/>
    </row>
    <row r="34" spans="1:9" s="22" customFormat="1" ht="10.5" customHeight="1">
      <c r="A34" s="26"/>
      <c r="B34" s="27"/>
      <c r="C34" s="26"/>
      <c r="D34" s="29" t="s">
        <v>501</v>
      </c>
      <c r="E34" s="35"/>
      <c r="F34" s="26"/>
      <c r="G34" s="30" t="s">
        <v>501</v>
      </c>
      <c r="H34" s="30"/>
      <c r="I34" s="35"/>
    </row>
    <row r="35" spans="1:9" s="22" customFormat="1" ht="10.5" customHeight="1">
      <c r="A35" s="26"/>
      <c r="B35" s="27"/>
      <c r="C35" s="26"/>
      <c r="D35" s="29" t="s">
        <v>502</v>
      </c>
      <c r="E35" s="35"/>
      <c r="F35" s="26"/>
      <c r="G35" s="30" t="s">
        <v>502</v>
      </c>
      <c r="H35" s="30"/>
      <c r="I35" s="35"/>
    </row>
    <row r="36" spans="1:9" s="22" customFormat="1" ht="10.5" customHeight="1">
      <c r="A36" s="26"/>
      <c r="B36" s="27"/>
      <c r="C36" s="26" t="s">
        <v>506</v>
      </c>
      <c r="D36" s="35"/>
      <c r="E36" s="35"/>
      <c r="F36" s="26" t="s">
        <v>506</v>
      </c>
      <c r="G36" s="30"/>
      <c r="H36" s="30"/>
      <c r="I36" s="35"/>
    </row>
    <row r="37" spans="1:9" s="22" customFormat="1" ht="10.5" customHeight="1">
      <c r="A37" s="26"/>
      <c r="B37" s="26" t="s">
        <v>512</v>
      </c>
      <c r="C37" s="26" t="s">
        <v>513</v>
      </c>
      <c r="D37" s="29" t="s">
        <v>500</v>
      </c>
      <c r="E37" s="27"/>
      <c r="F37" s="26" t="s">
        <v>513</v>
      </c>
      <c r="G37" s="30" t="s">
        <v>500</v>
      </c>
      <c r="H37" s="30"/>
      <c r="I37" s="35"/>
    </row>
    <row r="38" spans="1:9" s="22" customFormat="1" ht="10.5" customHeight="1">
      <c r="A38" s="26"/>
      <c r="B38" s="26"/>
      <c r="C38" s="26"/>
      <c r="D38" s="29" t="s">
        <v>501</v>
      </c>
      <c r="E38" s="26"/>
      <c r="F38" s="26"/>
      <c r="G38" s="30" t="s">
        <v>501</v>
      </c>
      <c r="H38" s="30"/>
      <c r="I38" s="35"/>
    </row>
    <row r="39" spans="1:9" s="22" customFormat="1" ht="10.5" customHeight="1">
      <c r="A39" s="26"/>
      <c r="B39" s="26"/>
      <c r="C39" s="26"/>
      <c r="D39" s="29" t="s">
        <v>502</v>
      </c>
      <c r="E39" s="26"/>
      <c r="F39" s="26"/>
      <c r="G39" s="30" t="s">
        <v>502</v>
      </c>
      <c r="H39" s="30"/>
      <c r="I39" s="35"/>
    </row>
    <row r="40" spans="1:9" s="22" customFormat="1" ht="10.5" customHeight="1">
      <c r="A40" s="26"/>
      <c r="B40" s="26"/>
      <c r="C40" s="26" t="s">
        <v>506</v>
      </c>
      <c r="D40" s="35"/>
      <c r="E40" s="26"/>
      <c r="F40" s="26" t="s">
        <v>506</v>
      </c>
      <c r="G40" s="30"/>
      <c r="H40" s="30"/>
      <c r="I40" s="35"/>
    </row>
    <row r="41" spans="1:9" s="22" customFormat="1" ht="12" customHeight="1">
      <c r="A41" s="36" t="s">
        <v>534</v>
      </c>
      <c r="B41" s="36"/>
      <c r="C41" s="36"/>
      <c r="D41" s="36"/>
      <c r="E41" s="36"/>
      <c r="F41" s="36"/>
      <c r="G41" s="36"/>
      <c r="H41" s="36"/>
      <c r="I41" s="36"/>
    </row>
  </sheetData>
  <sheetProtection/>
  <mergeCells count="73">
    <mergeCell ref="A2:I2"/>
    <mergeCell ref="A3:C3"/>
    <mergeCell ref="D3:I3"/>
    <mergeCell ref="A4:C4"/>
    <mergeCell ref="D4:E4"/>
    <mergeCell ref="F4:G4"/>
    <mergeCell ref="H4:I4"/>
    <mergeCell ref="F5:G5"/>
    <mergeCell ref="H5:I5"/>
    <mergeCell ref="F6:G6"/>
    <mergeCell ref="H6:I6"/>
    <mergeCell ref="F7:G7"/>
    <mergeCell ref="H7:I7"/>
    <mergeCell ref="B8:E8"/>
    <mergeCell ref="F8:I8"/>
    <mergeCell ref="B9:E9"/>
    <mergeCell ref="F9:I9"/>
    <mergeCell ref="G10:H10"/>
    <mergeCell ref="G11:H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A41:I41"/>
    <mergeCell ref="A8:A9"/>
    <mergeCell ref="A10:A40"/>
    <mergeCell ref="B11:B23"/>
    <mergeCell ref="B24:B36"/>
    <mergeCell ref="B37:B40"/>
    <mergeCell ref="C11:C13"/>
    <mergeCell ref="C14:C16"/>
    <mergeCell ref="C17:C19"/>
    <mergeCell ref="C20:C22"/>
    <mergeCell ref="C24:C26"/>
    <mergeCell ref="C27:C29"/>
    <mergeCell ref="C30:C32"/>
    <mergeCell ref="C33:C35"/>
    <mergeCell ref="C37:C39"/>
    <mergeCell ref="F11:F13"/>
    <mergeCell ref="F14:F16"/>
    <mergeCell ref="F17:F19"/>
    <mergeCell ref="F20:F22"/>
    <mergeCell ref="F24:F26"/>
    <mergeCell ref="F27:F29"/>
    <mergeCell ref="F30:F32"/>
    <mergeCell ref="F33:F35"/>
    <mergeCell ref="F37:F39"/>
    <mergeCell ref="A5:C7"/>
  </mergeCells>
  <printOptions/>
  <pageMargins left="0.75" right="0.75" top="0.5506944444444445" bottom="0.2361111111111111" header="0.3145833333333333" footer="0.15694444444444444"/>
  <pageSetup orientation="landscape" paperSize="9"/>
</worksheet>
</file>

<file path=xl/worksheets/sheet18.xml><?xml version="1.0" encoding="utf-8"?>
<worksheet xmlns="http://schemas.openxmlformats.org/spreadsheetml/2006/main" xmlns:r="http://schemas.openxmlformats.org/officeDocument/2006/relationships">
  <dimension ref="A1:O98"/>
  <sheetViews>
    <sheetView zoomScaleSheetLayoutView="100" workbookViewId="0" topLeftCell="A1">
      <selection activeCell="I14" sqref="I14"/>
    </sheetView>
  </sheetViews>
  <sheetFormatPr defaultColWidth="9.33203125" defaultRowHeight="11.25"/>
  <cols>
    <col min="1" max="1" width="6.33203125" style="1" customWidth="1"/>
    <col min="2" max="2" width="43" style="1" customWidth="1"/>
    <col min="3" max="3" width="6.83203125" style="1" customWidth="1"/>
    <col min="4" max="4" width="7" style="1" customWidth="1"/>
    <col min="5" max="5" width="6.16015625" style="1" customWidth="1"/>
    <col min="6" max="6" width="7" style="1" customWidth="1"/>
    <col min="7" max="7" width="9.16015625" style="1" customWidth="1"/>
    <col min="8" max="8" width="6.83203125" style="1" customWidth="1"/>
    <col min="9" max="9" width="13.33203125" style="6" customWidth="1"/>
    <col min="10" max="10" width="9.33203125" style="1" customWidth="1"/>
    <col min="11" max="11" width="10.33203125" style="1" customWidth="1"/>
    <col min="12" max="12" width="8.66015625" style="1" customWidth="1"/>
    <col min="13" max="13" width="7.33203125" style="1" customWidth="1"/>
    <col min="14" max="14" width="9.5" style="1" customWidth="1"/>
    <col min="15" max="15" width="8.33203125" style="1" customWidth="1"/>
    <col min="16" max="16384" width="9.33203125" style="1" customWidth="1"/>
  </cols>
  <sheetData>
    <row r="1" spans="1:9" s="1" customFormat="1" ht="24" customHeight="1">
      <c r="A1" s="7" t="s">
        <v>44</v>
      </c>
      <c r="B1" s="7"/>
      <c r="I1" s="6"/>
    </row>
    <row r="2" spans="1:15" s="2" customFormat="1" ht="67.5" customHeight="1">
      <c r="A2" s="8" t="s">
        <v>45</v>
      </c>
      <c r="B2" s="8"/>
      <c r="C2" s="8"/>
      <c r="D2" s="8"/>
      <c r="E2" s="8"/>
      <c r="F2" s="8"/>
      <c r="G2" s="8"/>
      <c r="H2" s="8"/>
      <c r="I2" s="15"/>
      <c r="J2" s="8"/>
      <c r="K2" s="8"/>
      <c r="L2" s="8"/>
      <c r="M2" s="8"/>
      <c r="N2" s="8"/>
      <c r="O2" s="8"/>
    </row>
    <row r="3" spans="1:15" s="2" customFormat="1" ht="24.75" customHeight="1">
      <c r="A3" s="9" t="s">
        <v>204</v>
      </c>
      <c r="B3" s="9" t="s">
        <v>535</v>
      </c>
      <c r="C3" s="9" t="s">
        <v>536</v>
      </c>
      <c r="D3" s="9"/>
      <c r="E3" s="9" t="s">
        <v>537</v>
      </c>
      <c r="F3" s="9"/>
      <c r="G3" s="9" t="s">
        <v>538</v>
      </c>
      <c r="H3" s="9" t="s">
        <v>539</v>
      </c>
      <c r="I3" s="16"/>
      <c r="J3" s="9"/>
      <c r="K3" s="9"/>
      <c r="L3" s="9" t="s">
        <v>540</v>
      </c>
      <c r="M3" s="9"/>
      <c r="N3" s="9"/>
      <c r="O3" s="9"/>
    </row>
    <row r="4" spans="1:15" s="2" customFormat="1" ht="31.5" customHeight="1">
      <c r="A4" s="9"/>
      <c r="B4" s="9"/>
      <c r="C4" s="9" t="s">
        <v>541</v>
      </c>
      <c r="D4" s="9" t="s">
        <v>542</v>
      </c>
      <c r="E4" s="9" t="s">
        <v>541</v>
      </c>
      <c r="F4" s="9" t="s">
        <v>542</v>
      </c>
      <c r="G4" s="9"/>
      <c r="H4" s="9" t="s">
        <v>543</v>
      </c>
      <c r="I4" s="16" t="s">
        <v>544</v>
      </c>
      <c r="J4" s="9" t="s">
        <v>545</v>
      </c>
      <c r="K4" s="9" t="s">
        <v>546</v>
      </c>
      <c r="L4" s="9" t="s">
        <v>543</v>
      </c>
      <c r="M4" s="9" t="s">
        <v>544</v>
      </c>
      <c r="N4" s="9" t="s">
        <v>545</v>
      </c>
      <c r="O4" s="9" t="s">
        <v>546</v>
      </c>
    </row>
    <row r="5" spans="1:15" s="2" customFormat="1" ht="19.5" customHeight="1">
      <c r="A5" s="9">
        <v>1</v>
      </c>
      <c r="B5" s="10" t="s">
        <v>173</v>
      </c>
      <c r="C5" s="9">
        <v>17</v>
      </c>
      <c r="D5" s="9"/>
      <c r="E5" s="9">
        <v>17</v>
      </c>
      <c r="F5" s="9"/>
      <c r="G5" s="9">
        <v>5</v>
      </c>
      <c r="H5" s="9"/>
      <c r="I5" s="16"/>
      <c r="J5" s="9"/>
      <c r="K5" s="17"/>
      <c r="L5" s="9"/>
      <c r="M5" s="9"/>
      <c r="N5" s="9"/>
      <c r="O5" s="9"/>
    </row>
    <row r="6" spans="1:15" s="2" customFormat="1" ht="19.5" customHeight="1">
      <c r="A6" s="9">
        <v>2</v>
      </c>
      <c r="B6" s="11" t="s">
        <v>174</v>
      </c>
      <c r="C6" s="9"/>
      <c r="D6" s="9">
        <v>21</v>
      </c>
      <c r="E6" s="9"/>
      <c r="F6" s="9">
        <v>21</v>
      </c>
      <c r="G6" s="9">
        <v>10</v>
      </c>
      <c r="H6" s="9">
        <v>1</v>
      </c>
      <c r="I6" s="16">
        <v>15.9021</v>
      </c>
      <c r="K6" s="17"/>
      <c r="L6" s="9"/>
      <c r="M6" s="9"/>
      <c r="N6" s="9"/>
      <c r="O6" s="9"/>
    </row>
    <row r="7" spans="1:15" s="2" customFormat="1" ht="19.5" customHeight="1">
      <c r="A7" s="9">
        <v>3</v>
      </c>
      <c r="B7" s="11" t="s">
        <v>175</v>
      </c>
      <c r="C7" s="9"/>
      <c r="D7" s="9">
        <v>8</v>
      </c>
      <c r="E7" s="9"/>
      <c r="F7" s="9">
        <v>15</v>
      </c>
      <c r="G7" s="9">
        <v>0</v>
      </c>
      <c r="H7" s="9"/>
      <c r="I7" s="16"/>
      <c r="J7" s="9"/>
      <c r="K7" s="17"/>
      <c r="L7" s="9"/>
      <c r="M7" s="9"/>
      <c r="N7" s="9"/>
      <c r="O7" s="9"/>
    </row>
    <row r="8" spans="1:15" s="2" customFormat="1" ht="19.5" customHeight="1">
      <c r="A8" s="9">
        <v>4</v>
      </c>
      <c r="B8" s="11" t="s">
        <v>176</v>
      </c>
      <c r="C8" s="9"/>
      <c r="D8" s="9">
        <v>7</v>
      </c>
      <c r="E8" s="9"/>
      <c r="F8" s="9">
        <v>17</v>
      </c>
      <c r="G8" s="9">
        <v>0</v>
      </c>
      <c r="H8" s="9">
        <v>1</v>
      </c>
      <c r="I8" s="16">
        <v>11.8</v>
      </c>
      <c r="J8" s="9"/>
      <c r="K8" s="17"/>
      <c r="L8" s="9"/>
      <c r="M8" s="9"/>
      <c r="N8" s="9"/>
      <c r="O8" s="9"/>
    </row>
    <row r="9" spans="1:15" s="2" customFormat="1" ht="19.5" customHeight="1">
      <c r="A9" s="9">
        <v>5</v>
      </c>
      <c r="B9" s="12" t="s">
        <v>177</v>
      </c>
      <c r="C9" s="9"/>
      <c r="D9" s="9">
        <v>9</v>
      </c>
      <c r="E9" s="9"/>
      <c r="F9" s="9">
        <v>14</v>
      </c>
      <c r="G9" s="9">
        <v>0</v>
      </c>
      <c r="H9" s="9">
        <v>1</v>
      </c>
      <c r="I9" s="16">
        <v>21.98</v>
      </c>
      <c r="J9" s="9"/>
      <c r="K9" s="17"/>
      <c r="L9" s="9"/>
      <c r="M9" s="9"/>
      <c r="N9" s="9"/>
      <c r="O9" s="9"/>
    </row>
    <row r="10" spans="1:15" s="2" customFormat="1" ht="19.5" customHeight="1">
      <c r="A10" s="9">
        <v>6</v>
      </c>
      <c r="B10" s="12" t="s">
        <v>479</v>
      </c>
      <c r="C10" s="9"/>
      <c r="D10" s="9">
        <v>7</v>
      </c>
      <c r="E10" s="9"/>
      <c r="F10" s="9">
        <v>7</v>
      </c>
      <c r="G10" s="9">
        <v>0</v>
      </c>
      <c r="H10" s="9">
        <v>0</v>
      </c>
      <c r="I10" s="16"/>
      <c r="J10" s="9"/>
      <c r="K10" s="17"/>
      <c r="L10" s="9"/>
      <c r="M10" s="9"/>
      <c r="N10" s="9"/>
      <c r="O10" s="9"/>
    </row>
    <row r="11" spans="1:15" s="2" customFormat="1" ht="19.5" customHeight="1">
      <c r="A11" s="9">
        <v>7</v>
      </c>
      <c r="B11" s="10" t="s">
        <v>179</v>
      </c>
      <c r="C11" s="9"/>
      <c r="D11" s="9">
        <v>7</v>
      </c>
      <c r="E11" s="9"/>
      <c r="F11" s="9">
        <v>7</v>
      </c>
      <c r="G11" s="9">
        <v>0</v>
      </c>
      <c r="H11" s="9">
        <v>0</v>
      </c>
      <c r="I11" s="16"/>
      <c r="J11" s="9"/>
      <c r="K11" s="17"/>
      <c r="L11" s="9"/>
      <c r="M11" s="9"/>
      <c r="N11" s="9"/>
      <c r="O11" s="9"/>
    </row>
    <row r="12" spans="1:15" s="2" customFormat="1" ht="19.5" customHeight="1">
      <c r="A12" s="9">
        <v>8</v>
      </c>
      <c r="B12" s="9"/>
      <c r="C12" s="9"/>
      <c r="D12" s="9"/>
      <c r="E12" s="9"/>
      <c r="F12" s="9"/>
      <c r="G12" s="9"/>
      <c r="H12" s="9"/>
      <c r="I12" s="16"/>
      <c r="J12" s="9"/>
      <c r="K12" s="17"/>
      <c r="L12" s="9"/>
      <c r="M12" s="9"/>
      <c r="N12" s="9"/>
      <c r="O12" s="9"/>
    </row>
    <row r="13" spans="1:15" s="2" customFormat="1" ht="19.5" customHeight="1">
      <c r="A13" s="9">
        <v>9</v>
      </c>
      <c r="B13" s="9"/>
      <c r="C13" s="9"/>
      <c r="D13" s="9"/>
      <c r="E13" s="9"/>
      <c r="F13" s="9"/>
      <c r="G13" s="9"/>
      <c r="H13" s="9"/>
      <c r="I13" s="16"/>
      <c r="J13" s="9"/>
      <c r="K13" s="17"/>
      <c r="L13" s="9"/>
      <c r="M13" s="9"/>
      <c r="N13" s="9"/>
      <c r="O13" s="9"/>
    </row>
    <row r="14" spans="1:15" s="2" customFormat="1" ht="19.5" customHeight="1">
      <c r="A14" s="9">
        <v>10</v>
      </c>
      <c r="B14" s="9"/>
      <c r="C14" s="9"/>
      <c r="D14" s="9"/>
      <c r="E14" s="9"/>
      <c r="F14" s="9"/>
      <c r="G14" s="9"/>
      <c r="H14" s="9"/>
      <c r="I14" s="16"/>
      <c r="J14" s="9"/>
      <c r="K14" s="17"/>
      <c r="L14" s="9"/>
      <c r="M14" s="9"/>
      <c r="N14" s="9"/>
      <c r="O14" s="9"/>
    </row>
    <row r="15" spans="1:15" s="2" customFormat="1" ht="19.5" customHeight="1">
      <c r="A15" s="9">
        <v>11</v>
      </c>
      <c r="B15" s="9"/>
      <c r="C15" s="9"/>
      <c r="D15" s="9"/>
      <c r="E15" s="9"/>
      <c r="F15" s="9"/>
      <c r="G15" s="9"/>
      <c r="H15" s="9"/>
      <c r="I15" s="16"/>
      <c r="J15" s="9"/>
      <c r="K15" s="17"/>
      <c r="L15" s="9"/>
      <c r="M15" s="9"/>
      <c r="N15" s="9"/>
      <c r="O15" s="9"/>
    </row>
    <row r="16" spans="1:15" s="3" customFormat="1" ht="19.5" customHeight="1">
      <c r="A16" s="9"/>
      <c r="B16" s="9" t="s">
        <v>161</v>
      </c>
      <c r="C16" s="9">
        <f aca="true" t="shared" si="0" ref="C16:O16">SUM(C5:C15)</f>
        <v>17</v>
      </c>
      <c r="D16" s="9">
        <f t="shared" si="0"/>
        <v>59</v>
      </c>
      <c r="E16" s="9">
        <f t="shared" si="0"/>
        <v>17</v>
      </c>
      <c r="F16" s="9">
        <f t="shared" si="0"/>
        <v>81</v>
      </c>
      <c r="G16" s="9">
        <f t="shared" si="0"/>
        <v>15</v>
      </c>
      <c r="H16" s="9">
        <f t="shared" si="0"/>
        <v>3</v>
      </c>
      <c r="I16" s="16">
        <f t="shared" si="0"/>
        <v>49.682100000000005</v>
      </c>
      <c r="J16" s="9">
        <f t="shared" si="0"/>
        <v>0</v>
      </c>
      <c r="K16" s="9">
        <f t="shared" si="0"/>
        <v>0</v>
      </c>
      <c r="L16" s="9">
        <f t="shared" si="0"/>
        <v>0</v>
      </c>
      <c r="M16" s="9">
        <f t="shared" si="0"/>
        <v>0</v>
      </c>
      <c r="N16" s="9">
        <f t="shared" si="0"/>
        <v>0</v>
      </c>
      <c r="O16" s="9">
        <f t="shared" si="0"/>
        <v>0</v>
      </c>
    </row>
    <row r="17" spans="1:15" s="3" customFormat="1" ht="24.75" customHeight="1">
      <c r="A17" s="13"/>
      <c r="B17" s="13"/>
      <c r="C17" s="13"/>
      <c r="D17" s="13"/>
      <c r="E17" s="13"/>
      <c r="F17" s="13"/>
      <c r="G17" s="13"/>
      <c r="H17" s="13"/>
      <c r="I17" s="18"/>
      <c r="J17" s="13"/>
      <c r="K17" s="13"/>
      <c r="L17" s="13"/>
      <c r="M17" s="13"/>
      <c r="N17" s="13"/>
      <c r="O17" s="13"/>
    </row>
    <row r="18" spans="1:15" s="3" customFormat="1" ht="24.75" customHeight="1">
      <c r="A18" s="13"/>
      <c r="B18" s="13"/>
      <c r="C18" s="13"/>
      <c r="D18" s="13"/>
      <c r="E18" s="13"/>
      <c r="F18" s="13"/>
      <c r="G18" s="13"/>
      <c r="H18" s="13"/>
      <c r="I18" s="18"/>
      <c r="J18" s="13"/>
      <c r="K18" s="13"/>
      <c r="L18" s="13"/>
      <c r="M18" s="13"/>
      <c r="N18" s="13"/>
      <c r="O18" s="13"/>
    </row>
    <row r="19" spans="1:15" s="3" customFormat="1" ht="24.75" customHeight="1">
      <c r="A19" s="13"/>
      <c r="B19" s="13"/>
      <c r="C19" s="13"/>
      <c r="D19" s="13"/>
      <c r="E19" s="13"/>
      <c r="F19" s="13"/>
      <c r="G19" s="13"/>
      <c r="H19" s="13"/>
      <c r="I19" s="18"/>
      <c r="J19" s="13"/>
      <c r="K19" s="13"/>
      <c r="L19" s="13"/>
      <c r="M19" s="13"/>
      <c r="N19" s="13"/>
      <c r="O19" s="13"/>
    </row>
    <row r="20" spans="1:15" s="3" customFormat="1" ht="24.75" customHeight="1">
      <c r="A20" s="13"/>
      <c r="B20" s="13"/>
      <c r="C20" s="13"/>
      <c r="D20" s="13"/>
      <c r="E20" s="13"/>
      <c r="F20" s="13"/>
      <c r="G20" s="13"/>
      <c r="H20" s="13"/>
      <c r="I20" s="18"/>
      <c r="J20" s="13"/>
      <c r="K20" s="13"/>
      <c r="L20" s="13"/>
      <c r="M20" s="13"/>
      <c r="N20" s="13"/>
      <c r="O20" s="13"/>
    </row>
    <row r="21" spans="1:15" s="3" customFormat="1" ht="24.75" customHeight="1">
      <c r="A21" s="13"/>
      <c r="B21" s="13"/>
      <c r="C21" s="13"/>
      <c r="D21" s="13"/>
      <c r="E21" s="13"/>
      <c r="F21" s="13"/>
      <c r="G21" s="13"/>
      <c r="H21" s="13"/>
      <c r="I21" s="18"/>
      <c r="J21" s="13"/>
      <c r="K21" s="13"/>
      <c r="L21" s="13"/>
      <c r="M21" s="13"/>
      <c r="N21" s="13"/>
      <c r="O21" s="13"/>
    </row>
    <row r="22" spans="1:15" s="3" customFormat="1" ht="24.75" customHeight="1">
      <c r="A22" s="13"/>
      <c r="B22" s="13"/>
      <c r="C22" s="13"/>
      <c r="D22" s="13"/>
      <c r="E22" s="13"/>
      <c r="F22" s="13"/>
      <c r="G22" s="13"/>
      <c r="H22" s="13"/>
      <c r="I22" s="18"/>
      <c r="J22" s="13"/>
      <c r="K22" s="13"/>
      <c r="L22" s="13"/>
      <c r="M22" s="13"/>
      <c r="N22" s="13"/>
      <c r="O22" s="13"/>
    </row>
    <row r="23" spans="1:15" s="3" customFormat="1" ht="24.75" customHeight="1">
      <c r="A23" s="13"/>
      <c r="B23" s="13"/>
      <c r="C23" s="13"/>
      <c r="D23" s="13"/>
      <c r="E23" s="13"/>
      <c r="F23" s="13"/>
      <c r="G23" s="13"/>
      <c r="H23" s="13"/>
      <c r="I23" s="18"/>
      <c r="J23" s="13"/>
      <c r="K23" s="13"/>
      <c r="L23" s="13"/>
      <c r="M23" s="13"/>
      <c r="N23" s="13"/>
      <c r="O23" s="13"/>
    </row>
    <row r="24" spans="1:15" s="3" customFormat="1" ht="24.75" customHeight="1">
      <c r="A24" s="13"/>
      <c r="B24" s="13"/>
      <c r="C24" s="13"/>
      <c r="D24" s="13"/>
      <c r="E24" s="13"/>
      <c r="F24" s="13"/>
      <c r="G24" s="13"/>
      <c r="H24" s="13"/>
      <c r="I24" s="18"/>
      <c r="J24" s="13"/>
      <c r="K24" s="13"/>
      <c r="L24" s="13"/>
      <c r="M24" s="13"/>
      <c r="N24" s="13"/>
      <c r="O24" s="13"/>
    </row>
    <row r="25" spans="1:15" s="3" customFormat="1" ht="24.75" customHeight="1">
      <c r="A25" s="13"/>
      <c r="B25" s="13"/>
      <c r="C25" s="13"/>
      <c r="D25" s="13"/>
      <c r="E25" s="13"/>
      <c r="F25" s="13"/>
      <c r="G25" s="13"/>
      <c r="H25" s="13"/>
      <c r="I25" s="18"/>
      <c r="J25" s="13"/>
      <c r="K25" s="13"/>
      <c r="L25" s="13"/>
      <c r="M25" s="13"/>
      <c r="N25" s="13"/>
      <c r="O25" s="13"/>
    </row>
    <row r="26" spans="1:15" s="3" customFormat="1" ht="24.75" customHeight="1">
      <c r="A26" s="13"/>
      <c r="B26" s="13"/>
      <c r="C26" s="13"/>
      <c r="D26" s="13"/>
      <c r="E26" s="13"/>
      <c r="F26" s="13"/>
      <c r="G26" s="13"/>
      <c r="H26" s="13"/>
      <c r="I26" s="18"/>
      <c r="J26" s="13"/>
      <c r="K26" s="13"/>
      <c r="L26" s="13"/>
      <c r="M26" s="13"/>
      <c r="N26" s="13"/>
      <c r="O26" s="13"/>
    </row>
    <row r="27" spans="1:15" s="3" customFormat="1" ht="24.75" customHeight="1">
      <c r="A27" s="13"/>
      <c r="B27" s="13"/>
      <c r="C27" s="13"/>
      <c r="D27" s="13"/>
      <c r="E27" s="13"/>
      <c r="F27" s="13"/>
      <c r="G27" s="13"/>
      <c r="H27" s="13"/>
      <c r="I27" s="18"/>
      <c r="J27" s="13"/>
      <c r="K27" s="13"/>
      <c r="L27" s="13"/>
      <c r="M27" s="13"/>
      <c r="N27" s="13"/>
      <c r="O27" s="13"/>
    </row>
    <row r="28" spans="1:15" s="3" customFormat="1" ht="24.75" customHeight="1">
      <c r="A28" s="13"/>
      <c r="B28" s="13"/>
      <c r="C28" s="13"/>
      <c r="D28" s="13"/>
      <c r="E28" s="13"/>
      <c r="F28" s="13"/>
      <c r="G28" s="13"/>
      <c r="H28" s="13"/>
      <c r="I28" s="18"/>
      <c r="J28" s="13"/>
      <c r="K28" s="13"/>
      <c r="L28" s="13"/>
      <c r="M28" s="13"/>
      <c r="N28" s="13"/>
      <c r="O28" s="13"/>
    </row>
    <row r="29" spans="1:15" s="3" customFormat="1" ht="24.75" customHeight="1">
      <c r="A29" s="13"/>
      <c r="B29" s="13"/>
      <c r="C29" s="13"/>
      <c r="D29" s="13"/>
      <c r="E29" s="13"/>
      <c r="F29" s="13"/>
      <c r="G29" s="13"/>
      <c r="H29" s="13"/>
      <c r="I29" s="18"/>
      <c r="J29" s="13"/>
      <c r="K29" s="13"/>
      <c r="L29" s="13"/>
      <c r="M29" s="13"/>
      <c r="N29" s="13"/>
      <c r="O29" s="13"/>
    </row>
    <row r="30" spans="1:15" s="3" customFormat="1" ht="24.75" customHeight="1">
      <c r="A30" s="13"/>
      <c r="B30" s="13"/>
      <c r="C30" s="13"/>
      <c r="D30" s="13"/>
      <c r="E30" s="13"/>
      <c r="F30" s="13"/>
      <c r="G30" s="13"/>
      <c r="H30" s="13"/>
      <c r="I30" s="18"/>
      <c r="J30" s="13"/>
      <c r="K30" s="13"/>
      <c r="L30" s="13"/>
      <c r="M30" s="13"/>
      <c r="N30" s="13"/>
      <c r="O30" s="13"/>
    </row>
    <row r="31" spans="1:15" s="3" customFormat="1" ht="24.75" customHeight="1">
      <c r="A31" s="13"/>
      <c r="B31" s="13"/>
      <c r="C31" s="13"/>
      <c r="D31" s="13"/>
      <c r="E31" s="13"/>
      <c r="F31" s="13"/>
      <c r="G31" s="13"/>
      <c r="H31" s="13"/>
      <c r="I31" s="18"/>
      <c r="J31" s="13"/>
      <c r="K31" s="13"/>
      <c r="L31" s="13"/>
      <c r="M31" s="13"/>
      <c r="N31" s="13"/>
      <c r="O31" s="13"/>
    </row>
    <row r="32" spans="1:15" s="3" customFormat="1" ht="24.75" customHeight="1">
      <c r="A32" s="13"/>
      <c r="B32" s="13"/>
      <c r="C32" s="13"/>
      <c r="D32" s="13"/>
      <c r="E32" s="13"/>
      <c r="F32" s="13"/>
      <c r="G32" s="13"/>
      <c r="H32" s="13"/>
      <c r="I32" s="18"/>
      <c r="J32" s="13"/>
      <c r="K32" s="13"/>
      <c r="L32" s="13"/>
      <c r="M32" s="13"/>
      <c r="N32" s="13"/>
      <c r="O32" s="13"/>
    </row>
    <row r="33" spans="1:15" s="3" customFormat="1" ht="24.75" customHeight="1">
      <c r="A33" s="13"/>
      <c r="B33" s="13"/>
      <c r="C33" s="13"/>
      <c r="D33" s="13"/>
      <c r="E33" s="13"/>
      <c r="F33" s="13"/>
      <c r="G33" s="13"/>
      <c r="H33" s="13"/>
      <c r="I33" s="18"/>
      <c r="J33" s="13"/>
      <c r="K33" s="13"/>
      <c r="L33" s="13"/>
      <c r="M33" s="13"/>
      <c r="N33" s="13"/>
      <c r="O33" s="13"/>
    </row>
    <row r="34" spans="1:15" s="3" customFormat="1" ht="24.75" customHeight="1">
      <c r="A34" s="13"/>
      <c r="B34" s="13"/>
      <c r="C34" s="13"/>
      <c r="D34" s="13"/>
      <c r="E34" s="13"/>
      <c r="F34" s="13"/>
      <c r="G34" s="13"/>
      <c r="H34" s="13"/>
      <c r="I34" s="18"/>
      <c r="J34" s="13"/>
      <c r="K34" s="13"/>
      <c r="L34" s="13"/>
      <c r="M34" s="13"/>
      <c r="N34" s="13"/>
      <c r="O34" s="13"/>
    </row>
    <row r="35" spans="1:15" s="3" customFormat="1" ht="24.75" customHeight="1">
      <c r="A35" s="13"/>
      <c r="B35" s="13"/>
      <c r="C35" s="13"/>
      <c r="D35" s="13"/>
      <c r="E35" s="13"/>
      <c r="F35" s="13"/>
      <c r="G35" s="13"/>
      <c r="H35" s="13"/>
      <c r="I35" s="18"/>
      <c r="J35" s="13"/>
      <c r="K35" s="13"/>
      <c r="L35" s="13"/>
      <c r="M35" s="13"/>
      <c r="N35" s="13"/>
      <c r="O35" s="13"/>
    </row>
    <row r="36" spans="1:15" s="3" customFormat="1" ht="24.75" customHeight="1">
      <c r="A36" s="13"/>
      <c r="B36" s="13"/>
      <c r="C36" s="13"/>
      <c r="D36" s="13"/>
      <c r="E36" s="13"/>
      <c r="F36" s="13"/>
      <c r="G36" s="13"/>
      <c r="H36" s="13"/>
      <c r="I36" s="18"/>
      <c r="J36" s="13"/>
      <c r="K36" s="13"/>
      <c r="L36" s="13"/>
      <c r="M36" s="13"/>
      <c r="N36" s="13"/>
      <c r="O36" s="13"/>
    </row>
    <row r="37" spans="1:15" s="3" customFormat="1" ht="24.75" customHeight="1">
      <c r="A37" s="13"/>
      <c r="B37" s="13"/>
      <c r="C37" s="13"/>
      <c r="D37" s="13"/>
      <c r="E37" s="13"/>
      <c r="F37" s="13"/>
      <c r="G37" s="13"/>
      <c r="H37" s="13"/>
      <c r="I37" s="18"/>
      <c r="J37" s="13"/>
      <c r="K37" s="13"/>
      <c r="L37" s="13"/>
      <c r="M37" s="13"/>
      <c r="N37" s="13"/>
      <c r="O37" s="13"/>
    </row>
    <row r="38" spans="1:15" s="3" customFormat="1" ht="24.75" customHeight="1">
      <c r="A38" s="14"/>
      <c r="B38" s="14"/>
      <c r="C38" s="14"/>
      <c r="D38" s="14"/>
      <c r="E38" s="14"/>
      <c r="F38" s="14"/>
      <c r="G38" s="14"/>
      <c r="H38" s="14"/>
      <c r="I38" s="19"/>
      <c r="J38" s="14"/>
      <c r="K38" s="14"/>
      <c r="L38" s="14"/>
      <c r="M38" s="14"/>
      <c r="N38" s="14"/>
      <c r="O38" s="14"/>
    </row>
    <row r="39" spans="1:15" s="4" customFormat="1" ht="24.75" customHeight="1">
      <c r="A39" s="14"/>
      <c r="B39" s="14"/>
      <c r="C39" s="14"/>
      <c r="D39" s="14"/>
      <c r="E39" s="14"/>
      <c r="F39" s="14"/>
      <c r="G39" s="14"/>
      <c r="H39" s="14"/>
      <c r="I39" s="19"/>
      <c r="J39" s="14"/>
      <c r="K39" s="14"/>
      <c r="L39" s="14"/>
      <c r="M39" s="14"/>
      <c r="N39" s="14"/>
      <c r="O39" s="14"/>
    </row>
    <row r="40" spans="1:15" s="4" customFormat="1" ht="24.75" customHeight="1">
      <c r="A40" s="14"/>
      <c r="B40" s="14"/>
      <c r="C40" s="14"/>
      <c r="D40" s="14"/>
      <c r="E40" s="14"/>
      <c r="F40" s="14"/>
      <c r="G40" s="14"/>
      <c r="H40" s="14"/>
      <c r="I40" s="19"/>
      <c r="J40" s="14"/>
      <c r="K40" s="14"/>
      <c r="L40" s="14"/>
      <c r="M40" s="14"/>
      <c r="N40" s="14"/>
      <c r="O40" s="14"/>
    </row>
    <row r="41" spans="1:15" s="4" customFormat="1" ht="24.75" customHeight="1">
      <c r="A41" s="14"/>
      <c r="B41" s="14"/>
      <c r="C41" s="14"/>
      <c r="D41" s="14"/>
      <c r="E41" s="14"/>
      <c r="F41" s="14"/>
      <c r="G41" s="14"/>
      <c r="H41" s="14"/>
      <c r="I41" s="19"/>
      <c r="J41" s="14"/>
      <c r="K41" s="14"/>
      <c r="L41" s="14"/>
      <c r="M41" s="14"/>
      <c r="N41" s="14"/>
      <c r="O41" s="14"/>
    </row>
    <row r="42" s="5" customFormat="1" ht="24.75" customHeight="1">
      <c r="I42" s="20"/>
    </row>
    <row r="43" s="5" customFormat="1" ht="24.75" customHeight="1">
      <c r="I43" s="20"/>
    </row>
    <row r="44" s="5" customFormat="1" ht="24.75" customHeight="1">
      <c r="I44" s="20"/>
    </row>
    <row r="45" s="5" customFormat="1" ht="24.75" customHeight="1">
      <c r="I45" s="20"/>
    </row>
    <row r="46" s="5" customFormat="1" ht="24.75" customHeight="1">
      <c r="I46" s="20"/>
    </row>
    <row r="47" s="5" customFormat="1" ht="24.75" customHeight="1">
      <c r="I47" s="20"/>
    </row>
    <row r="48" s="5" customFormat="1" ht="24.75" customHeight="1">
      <c r="I48" s="20"/>
    </row>
    <row r="49" s="5" customFormat="1" ht="24.75" customHeight="1">
      <c r="I49" s="20"/>
    </row>
    <row r="50" s="5" customFormat="1" ht="24.75" customHeight="1">
      <c r="I50" s="20"/>
    </row>
    <row r="51" s="5" customFormat="1" ht="24.75" customHeight="1">
      <c r="I51" s="20"/>
    </row>
    <row r="52" s="5" customFormat="1" ht="24.75" customHeight="1">
      <c r="I52" s="20"/>
    </row>
    <row r="53" s="5" customFormat="1" ht="24.75" customHeight="1">
      <c r="I53" s="20"/>
    </row>
    <row r="54" s="5" customFormat="1" ht="24.75" customHeight="1">
      <c r="I54" s="20"/>
    </row>
    <row r="55" s="5" customFormat="1" ht="24.75" customHeight="1">
      <c r="I55" s="20"/>
    </row>
    <row r="56" s="5" customFormat="1" ht="24.75" customHeight="1">
      <c r="I56" s="20"/>
    </row>
    <row r="57" s="5" customFormat="1" ht="24.75" customHeight="1">
      <c r="I57" s="20"/>
    </row>
    <row r="58" s="5" customFormat="1" ht="24.75" customHeight="1">
      <c r="I58" s="20"/>
    </row>
    <row r="59" s="5" customFormat="1" ht="24.75" customHeight="1">
      <c r="I59" s="20"/>
    </row>
    <row r="60" s="5" customFormat="1" ht="24.75" customHeight="1">
      <c r="I60" s="20"/>
    </row>
    <row r="61" s="5" customFormat="1" ht="24.75" customHeight="1">
      <c r="I61" s="20"/>
    </row>
    <row r="62" s="5" customFormat="1" ht="24.75" customHeight="1">
      <c r="I62" s="20"/>
    </row>
    <row r="63" s="5" customFormat="1" ht="24.75" customHeight="1">
      <c r="I63" s="20"/>
    </row>
    <row r="64" s="5" customFormat="1" ht="24.75" customHeight="1">
      <c r="I64" s="20"/>
    </row>
    <row r="65" s="5" customFormat="1" ht="24.75" customHeight="1">
      <c r="I65" s="20"/>
    </row>
    <row r="66" s="5" customFormat="1" ht="24.75" customHeight="1">
      <c r="I66" s="20"/>
    </row>
    <row r="67" s="5" customFormat="1" ht="24.75" customHeight="1">
      <c r="I67" s="20"/>
    </row>
    <row r="68" s="5" customFormat="1" ht="24.75" customHeight="1">
      <c r="I68" s="20"/>
    </row>
    <row r="69" s="5" customFormat="1" ht="24.75" customHeight="1">
      <c r="I69" s="20"/>
    </row>
    <row r="70" s="5" customFormat="1" ht="24.75" customHeight="1">
      <c r="I70" s="20"/>
    </row>
    <row r="71" s="5" customFormat="1" ht="24.75" customHeight="1">
      <c r="I71" s="20"/>
    </row>
    <row r="72" s="5" customFormat="1" ht="24.75" customHeight="1">
      <c r="I72" s="20"/>
    </row>
    <row r="73" s="5" customFormat="1" ht="24.75" customHeight="1">
      <c r="I73" s="20"/>
    </row>
    <row r="74" s="5" customFormat="1" ht="24.75" customHeight="1">
      <c r="I74" s="20"/>
    </row>
    <row r="75" s="5" customFormat="1" ht="24.75" customHeight="1">
      <c r="I75" s="20"/>
    </row>
    <row r="76" s="5" customFormat="1" ht="24.75" customHeight="1">
      <c r="I76" s="20"/>
    </row>
    <row r="77" s="5" customFormat="1" ht="24.75" customHeight="1">
      <c r="I77" s="20"/>
    </row>
    <row r="78" s="5" customFormat="1" ht="24.75" customHeight="1">
      <c r="I78" s="20"/>
    </row>
    <row r="79" s="5" customFormat="1" ht="24.75" customHeight="1">
      <c r="I79" s="20"/>
    </row>
    <row r="80" s="5" customFormat="1" ht="24.75" customHeight="1">
      <c r="I80" s="20"/>
    </row>
    <row r="81" s="5" customFormat="1" ht="24.75" customHeight="1">
      <c r="I81" s="20"/>
    </row>
    <row r="82" s="5" customFormat="1" ht="24.75" customHeight="1">
      <c r="I82" s="20"/>
    </row>
    <row r="83" s="5" customFormat="1" ht="24.75" customHeight="1">
      <c r="I83" s="20"/>
    </row>
    <row r="84" s="5" customFormat="1" ht="24.75" customHeight="1">
      <c r="I84" s="20"/>
    </row>
    <row r="85" s="5" customFormat="1" ht="24.75" customHeight="1">
      <c r="I85" s="20"/>
    </row>
    <row r="86" s="5" customFormat="1" ht="11.25">
      <c r="I86" s="20"/>
    </row>
    <row r="87" s="5" customFormat="1" ht="11.25">
      <c r="I87" s="20"/>
    </row>
    <row r="88" s="5" customFormat="1" ht="11.25">
      <c r="I88" s="20"/>
    </row>
    <row r="89" s="5" customFormat="1" ht="11.25">
      <c r="I89" s="20"/>
    </row>
    <row r="90" s="5" customFormat="1" ht="11.25">
      <c r="I90" s="20"/>
    </row>
    <row r="91" s="5" customFormat="1" ht="11.25">
      <c r="I91" s="20"/>
    </row>
    <row r="92" s="5" customFormat="1" ht="11.25">
      <c r="I92" s="20"/>
    </row>
    <row r="93" s="5" customFormat="1" ht="11.25">
      <c r="I93" s="20"/>
    </row>
    <row r="94" s="5" customFormat="1" ht="11.25">
      <c r="I94" s="20"/>
    </row>
    <row r="95" s="5" customFormat="1" ht="11.25">
      <c r="I95" s="20"/>
    </row>
    <row r="96" s="5" customFormat="1" ht="11.25">
      <c r="I96" s="20"/>
    </row>
    <row r="97" s="5" customFormat="1" ht="11.25">
      <c r="I97" s="20"/>
    </row>
    <row r="98" s="5" customFormat="1" ht="11.25">
      <c r="I98" s="20"/>
    </row>
  </sheetData>
  <sheetProtection/>
  <mergeCells count="9">
    <mergeCell ref="A1:B1"/>
    <mergeCell ref="A2:O2"/>
    <mergeCell ref="C3:D3"/>
    <mergeCell ref="E3:F3"/>
    <mergeCell ref="H3:K3"/>
    <mergeCell ref="L3:O3"/>
    <mergeCell ref="A3:A4"/>
    <mergeCell ref="B3:B4"/>
    <mergeCell ref="G3:G4"/>
  </mergeCells>
  <printOptions/>
  <pageMargins left="0.75" right="0.75" top="1" bottom="1" header="0.5" footer="0.5"/>
  <pageSetup orientation="landscape" paperSize="9"/>
</worksheet>
</file>

<file path=xl/worksheets/sheet2.xml><?xml version="1.0" encoding="utf-8"?>
<worksheet xmlns="http://schemas.openxmlformats.org/spreadsheetml/2006/main" xmlns:r="http://schemas.openxmlformats.org/officeDocument/2006/relationships">
  <dimension ref="A1:P19"/>
  <sheetViews>
    <sheetView showGridLines="0" showZeros="0" workbookViewId="0" topLeftCell="A1">
      <selection activeCell="D12" sqref="D12"/>
    </sheetView>
  </sheetViews>
  <sheetFormatPr defaultColWidth="9.16015625" defaultRowHeight="12.75" customHeight="1"/>
  <cols>
    <col min="1" max="1" width="7" style="1" customWidth="1"/>
    <col min="2" max="2" width="91" style="1" customWidth="1"/>
    <col min="3" max="3" width="11" style="1" customWidth="1"/>
    <col min="4" max="4" width="65.33203125" style="1" customWidth="1"/>
    <col min="5" max="16384" width="9.16015625" style="1" customWidth="1"/>
  </cols>
  <sheetData>
    <row r="1" spans="1:16" s="1" customFormat="1" ht="25.5" customHeight="1">
      <c r="A1" s="215" t="s">
        <v>4</v>
      </c>
      <c r="B1" s="215"/>
      <c r="C1" s="215"/>
      <c r="D1" s="215"/>
      <c r="E1" s="216"/>
      <c r="F1" s="216"/>
      <c r="G1" s="216"/>
      <c r="H1" s="216"/>
      <c r="I1" s="216"/>
      <c r="J1" s="216"/>
      <c r="K1" s="216"/>
      <c r="L1" s="216"/>
      <c r="M1" s="216"/>
      <c r="N1" s="216"/>
      <c r="O1" s="216"/>
      <c r="P1" s="216"/>
    </row>
    <row r="2" spans="1:16" s="1" customFormat="1" ht="13.5" customHeight="1">
      <c r="A2" s="215"/>
      <c r="B2" s="215"/>
      <c r="C2" s="215"/>
      <c r="D2" s="215"/>
      <c r="E2" s="216"/>
      <c r="F2" s="216"/>
      <c r="G2" s="216"/>
      <c r="H2" s="216"/>
      <c r="I2" s="216"/>
      <c r="J2" s="216"/>
      <c r="K2" s="216"/>
      <c r="L2" s="216"/>
      <c r="M2" s="216"/>
      <c r="N2" s="216"/>
      <c r="O2" s="216"/>
      <c r="P2" s="216"/>
    </row>
    <row r="3" spans="1:4" s="1" customFormat="1" ht="31.5" customHeight="1">
      <c r="A3" s="217" t="s">
        <v>5</v>
      </c>
      <c r="B3" s="218" t="s">
        <v>6</v>
      </c>
      <c r="C3" s="219" t="s">
        <v>7</v>
      </c>
      <c r="D3" s="220" t="s">
        <v>8</v>
      </c>
    </row>
    <row r="4" spans="1:4" s="214" customFormat="1" ht="26.25" customHeight="1">
      <c r="A4" s="221" t="s">
        <v>9</v>
      </c>
      <c r="B4" s="222" t="s">
        <v>10</v>
      </c>
      <c r="C4" s="223" t="s">
        <v>11</v>
      </c>
      <c r="D4" s="223"/>
    </row>
    <row r="5" spans="1:4" s="214" customFormat="1" ht="26.25" customHeight="1">
      <c r="A5" s="223" t="s">
        <v>12</v>
      </c>
      <c r="B5" s="222" t="s">
        <v>13</v>
      </c>
      <c r="C5" s="223" t="s">
        <v>11</v>
      </c>
      <c r="D5" s="223"/>
    </row>
    <row r="6" spans="1:4" s="214" customFormat="1" ht="26.25" customHeight="1">
      <c r="A6" s="223" t="s">
        <v>14</v>
      </c>
      <c r="B6" s="222" t="s">
        <v>15</v>
      </c>
      <c r="C6" s="223" t="s">
        <v>11</v>
      </c>
      <c r="D6" s="223"/>
    </row>
    <row r="7" spans="1:4" s="214" customFormat="1" ht="26.25" customHeight="1">
      <c r="A7" s="223" t="s">
        <v>16</v>
      </c>
      <c r="B7" s="222" t="s">
        <v>17</v>
      </c>
      <c r="C7" s="223" t="s">
        <v>11</v>
      </c>
      <c r="D7" s="223"/>
    </row>
    <row r="8" spans="1:4" s="214" customFormat="1" ht="26.25" customHeight="1">
      <c r="A8" s="223" t="s">
        <v>18</v>
      </c>
      <c r="B8" s="222" t="s">
        <v>19</v>
      </c>
      <c r="C8" s="223" t="s">
        <v>11</v>
      </c>
      <c r="D8" s="223"/>
    </row>
    <row r="9" spans="1:4" s="214" customFormat="1" ht="26.25" customHeight="1">
      <c r="A9" s="223" t="s">
        <v>20</v>
      </c>
      <c r="B9" s="222" t="s">
        <v>21</v>
      </c>
      <c r="C9" s="223" t="s">
        <v>11</v>
      </c>
      <c r="D9" s="223"/>
    </row>
    <row r="10" spans="1:4" s="214" customFormat="1" ht="26.25" customHeight="1">
      <c r="A10" s="223" t="s">
        <v>22</v>
      </c>
      <c r="B10" s="222" t="s">
        <v>23</v>
      </c>
      <c r="C10" s="223" t="s">
        <v>11</v>
      </c>
      <c r="D10" s="223"/>
    </row>
    <row r="11" spans="1:4" s="214" customFormat="1" ht="26.25" customHeight="1">
      <c r="A11" s="223" t="s">
        <v>24</v>
      </c>
      <c r="B11" s="222" t="s">
        <v>25</v>
      </c>
      <c r="C11" s="223" t="s">
        <v>11</v>
      </c>
      <c r="D11" s="223"/>
    </row>
    <row r="12" spans="1:4" s="214" customFormat="1" ht="26.25" customHeight="1">
      <c r="A12" s="223" t="s">
        <v>26</v>
      </c>
      <c r="B12" s="222" t="s">
        <v>27</v>
      </c>
      <c r="C12" s="223" t="s">
        <v>28</v>
      </c>
      <c r="D12" s="223" t="s">
        <v>29</v>
      </c>
    </row>
    <row r="13" spans="1:4" s="214" customFormat="1" ht="26.25" customHeight="1">
      <c r="A13" s="223" t="s">
        <v>30</v>
      </c>
      <c r="B13" s="222" t="s">
        <v>31</v>
      </c>
      <c r="C13" s="223" t="s">
        <v>11</v>
      </c>
      <c r="D13" s="223"/>
    </row>
    <row r="14" spans="1:4" s="214" customFormat="1" ht="26.25" customHeight="1">
      <c r="A14" s="223" t="s">
        <v>32</v>
      </c>
      <c r="B14" s="222" t="s">
        <v>33</v>
      </c>
      <c r="C14" s="223" t="s">
        <v>28</v>
      </c>
      <c r="D14" s="223" t="s">
        <v>34</v>
      </c>
    </row>
    <row r="15" spans="1:4" s="214" customFormat="1" ht="26.25" customHeight="1">
      <c r="A15" s="223" t="s">
        <v>35</v>
      </c>
      <c r="B15" s="222" t="s">
        <v>36</v>
      </c>
      <c r="C15" s="223" t="s">
        <v>11</v>
      </c>
      <c r="D15" s="223"/>
    </row>
    <row r="16" spans="1:4" s="1" customFormat="1" ht="26.25" customHeight="1">
      <c r="A16" s="223" t="s">
        <v>37</v>
      </c>
      <c r="B16" s="224" t="s">
        <v>38</v>
      </c>
      <c r="C16" s="223" t="s">
        <v>28</v>
      </c>
      <c r="D16" s="222" t="s">
        <v>39</v>
      </c>
    </row>
    <row r="17" spans="1:4" s="1" customFormat="1" ht="26.25" customHeight="1">
      <c r="A17" s="223" t="s">
        <v>40</v>
      </c>
      <c r="B17" s="224" t="s">
        <v>41</v>
      </c>
      <c r="C17" s="223" t="s">
        <v>28</v>
      </c>
      <c r="D17" s="222" t="s">
        <v>39</v>
      </c>
    </row>
    <row r="18" spans="1:4" s="1" customFormat="1" ht="26.25" customHeight="1">
      <c r="A18" s="223" t="s">
        <v>42</v>
      </c>
      <c r="B18" s="224" t="s">
        <v>43</v>
      </c>
      <c r="C18" s="223" t="s">
        <v>28</v>
      </c>
      <c r="D18" s="222" t="s">
        <v>39</v>
      </c>
    </row>
    <row r="19" spans="1:4" s="1" customFormat="1" ht="26.25" customHeight="1">
      <c r="A19" s="223" t="s">
        <v>44</v>
      </c>
      <c r="B19" s="224" t="s">
        <v>45</v>
      </c>
      <c r="C19" s="223" t="s">
        <v>11</v>
      </c>
      <c r="D19" s="223"/>
    </row>
  </sheetData>
  <sheetProtection/>
  <mergeCells count="1">
    <mergeCell ref="A1:D1"/>
  </mergeCells>
  <printOptions horizontalCentered="1"/>
  <pageMargins left="0.3145833333333333" right="0.2361111111111111" top="0.3937007874015747" bottom="0.3937007874015747" header="0.4999999924907534" footer="0.4999999924907534"/>
  <pageSetup orientation="landscape" paperSize="9"/>
</worksheet>
</file>

<file path=xl/worksheets/sheet3.xml><?xml version="1.0" encoding="utf-8"?>
<worksheet xmlns="http://schemas.openxmlformats.org/spreadsheetml/2006/main" xmlns:r="http://schemas.openxmlformats.org/officeDocument/2006/relationships">
  <dimension ref="A1:T48"/>
  <sheetViews>
    <sheetView showGridLines="0" showZeros="0" workbookViewId="0" topLeftCell="A1">
      <selection activeCell="H26" sqref="H26"/>
    </sheetView>
  </sheetViews>
  <sheetFormatPr defaultColWidth="9.16015625" defaultRowHeight="12.75" customHeight="1"/>
  <cols>
    <col min="1" max="1" width="30.33203125" style="0" customWidth="1"/>
    <col min="2" max="2" width="12" style="200" customWidth="1"/>
    <col min="3" max="3" width="26.66015625" style="0" customWidth="1"/>
    <col min="4" max="4" width="13" style="200" customWidth="1"/>
    <col min="5" max="5" width="26" style="0" customWidth="1"/>
    <col min="6" max="6" width="13.83203125" style="200" customWidth="1"/>
    <col min="7" max="7" width="27" style="0" customWidth="1"/>
    <col min="8" max="8" width="11" style="201" customWidth="1"/>
  </cols>
  <sheetData>
    <row r="1" ht="12" customHeight="1">
      <c r="A1" s="54" t="s">
        <v>9</v>
      </c>
    </row>
    <row r="2" spans="1:9" ht="27" customHeight="1">
      <c r="A2" s="55" t="s">
        <v>10</v>
      </c>
      <c r="B2" s="55"/>
      <c r="C2" s="55"/>
      <c r="D2" s="55"/>
      <c r="E2" s="55"/>
      <c r="F2" s="55"/>
      <c r="G2" s="55"/>
      <c r="H2" s="202"/>
      <c r="I2" s="68"/>
    </row>
    <row r="3" spans="8:9" ht="11.25" customHeight="1">
      <c r="H3" s="203" t="s">
        <v>46</v>
      </c>
      <c r="I3" s="68"/>
    </row>
    <row r="4" spans="1:9" s="117" customFormat="1" ht="22.5" customHeight="1">
      <c r="A4" s="204" t="s">
        <v>47</v>
      </c>
      <c r="B4" s="111"/>
      <c r="C4" s="204" t="s">
        <v>48</v>
      </c>
      <c r="D4" s="204"/>
      <c r="E4" s="204"/>
      <c r="F4" s="204"/>
      <c r="G4" s="204"/>
      <c r="H4" s="204"/>
      <c r="I4" s="212"/>
    </row>
    <row r="5" spans="1:9" s="199" customFormat="1" ht="28.5" customHeight="1">
      <c r="A5" s="165" t="s">
        <v>49</v>
      </c>
      <c r="B5" s="166" t="s">
        <v>50</v>
      </c>
      <c r="C5" s="165" t="s">
        <v>51</v>
      </c>
      <c r="D5" s="166" t="s">
        <v>50</v>
      </c>
      <c r="E5" s="166" t="s">
        <v>52</v>
      </c>
      <c r="F5" s="165" t="s">
        <v>50</v>
      </c>
      <c r="G5" s="165" t="s">
        <v>53</v>
      </c>
      <c r="H5" s="166" t="s">
        <v>50</v>
      </c>
      <c r="I5" s="213"/>
    </row>
    <row r="6" spans="1:9" s="117" customFormat="1" ht="21" customHeight="1">
      <c r="A6" s="167" t="s">
        <v>54</v>
      </c>
      <c r="B6" s="64">
        <v>8322.63</v>
      </c>
      <c r="C6" s="169" t="s">
        <v>55</v>
      </c>
      <c r="D6" s="140">
        <v>1215.61</v>
      </c>
      <c r="E6" s="170" t="s">
        <v>56</v>
      </c>
      <c r="F6" s="171">
        <f>F7+F8+F9+F10</f>
        <v>1303.4699999999998</v>
      </c>
      <c r="G6" s="167" t="s">
        <v>57</v>
      </c>
      <c r="H6" s="171">
        <v>203.18</v>
      </c>
      <c r="I6" s="212"/>
    </row>
    <row r="7" spans="1:9" s="117" customFormat="1" ht="21" customHeight="1">
      <c r="A7" s="167" t="s">
        <v>58</v>
      </c>
      <c r="B7" s="176">
        <v>1303.47</v>
      </c>
      <c r="C7" s="169" t="s">
        <v>59</v>
      </c>
      <c r="D7" s="171">
        <v>0</v>
      </c>
      <c r="E7" s="170" t="s">
        <v>60</v>
      </c>
      <c r="F7" s="172">
        <v>1147.09</v>
      </c>
      <c r="G7" s="170" t="s">
        <v>61</v>
      </c>
      <c r="H7" s="171">
        <v>6690.13</v>
      </c>
      <c r="I7" s="212"/>
    </row>
    <row r="8" spans="1:10" s="117" customFormat="1" ht="21" customHeight="1">
      <c r="A8" s="205" t="s">
        <v>62</v>
      </c>
      <c r="B8" s="176">
        <v>125.66</v>
      </c>
      <c r="C8" s="206" t="s">
        <v>63</v>
      </c>
      <c r="D8" s="171">
        <v>0</v>
      </c>
      <c r="E8" s="170" t="s">
        <v>64</v>
      </c>
      <c r="F8" s="174">
        <v>138.32</v>
      </c>
      <c r="G8" s="170" t="s">
        <v>65</v>
      </c>
      <c r="H8" s="171"/>
      <c r="I8" s="212"/>
      <c r="J8" s="212"/>
    </row>
    <row r="9" spans="1:11" s="117" customFormat="1" ht="21" customHeight="1">
      <c r="A9" s="205" t="s">
        <v>66</v>
      </c>
      <c r="B9" s="171">
        <v>1177.81</v>
      </c>
      <c r="C9" s="206" t="s">
        <v>67</v>
      </c>
      <c r="D9" s="171">
        <v>0</v>
      </c>
      <c r="E9" s="170" t="s">
        <v>68</v>
      </c>
      <c r="F9" s="140">
        <v>18.06</v>
      </c>
      <c r="G9" s="170" t="s">
        <v>69</v>
      </c>
      <c r="H9" s="171">
        <v>0</v>
      </c>
      <c r="I9" s="212"/>
      <c r="J9" s="212"/>
      <c r="K9" s="212"/>
    </row>
    <row r="10" spans="1:13" s="117" customFormat="1" ht="21" customHeight="1">
      <c r="A10" s="167" t="s">
        <v>70</v>
      </c>
      <c r="B10" s="180">
        <v>7019.16</v>
      </c>
      <c r="C10" s="169" t="s">
        <v>71</v>
      </c>
      <c r="D10" s="171">
        <v>0</v>
      </c>
      <c r="E10" s="170" t="s">
        <v>72</v>
      </c>
      <c r="F10" s="171">
        <v>0</v>
      </c>
      <c r="G10" s="170" t="s">
        <v>73</v>
      </c>
      <c r="H10" s="171">
        <v>1160.11</v>
      </c>
      <c r="I10" s="212"/>
      <c r="J10" s="212"/>
      <c r="K10" s="212"/>
      <c r="L10" s="212"/>
      <c r="M10" s="212"/>
    </row>
    <row r="11" spans="1:19" s="117" customFormat="1" ht="21" customHeight="1">
      <c r="A11" s="167" t="s">
        <v>74</v>
      </c>
      <c r="B11" s="171">
        <v>0</v>
      </c>
      <c r="C11" s="169" t="s">
        <v>75</v>
      </c>
      <c r="D11" s="171">
        <v>0</v>
      </c>
      <c r="E11" s="170" t="s">
        <v>76</v>
      </c>
      <c r="F11" s="127">
        <v>7019.16</v>
      </c>
      <c r="G11" s="170" t="s">
        <v>77</v>
      </c>
      <c r="H11" s="171">
        <v>207.15</v>
      </c>
      <c r="I11" s="212"/>
      <c r="J11" s="212"/>
      <c r="K11" s="212"/>
      <c r="L11" s="212"/>
      <c r="M11" s="212"/>
      <c r="N11" s="212"/>
      <c r="O11" s="212"/>
      <c r="P11" s="212"/>
      <c r="Q11" s="212"/>
      <c r="R11" s="212"/>
      <c r="S11" s="212"/>
    </row>
    <row r="12" spans="1:20" s="117" customFormat="1" ht="21" customHeight="1">
      <c r="A12" s="167" t="s">
        <v>78</v>
      </c>
      <c r="B12" s="171">
        <f>B13+B14</f>
        <v>0</v>
      </c>
      <c r="C12" s="169" t="s">
        <v>79</v>
      </c>
      <c r="D12" s="171">
        <v>0</v>
      </c>
      <c r="E12" s="175" t="s">
        <v>60</v>
      </c>
      <c r="F12" s="176">
        <v>0</v>
      </c>
      <c r="G12" s="177" t="s">
        <v>80</v>
      </c>
      <c r="H12" s="171">
        <v>0</v>
      </c>
      <c r="I12" s="212"/>
      <c r="J12" s="212"/>
      <c r="K12" s="212"/>
      <c r="L12" s="212"/>
      <c r="P12" s="212"/>
      <c r="Q12" s="212"/>
      <c r="R12" s="212"/>
      <c r="T12" s="212"/>
    </row>
    <row r="13" spans="1:20" s="117" customFormat="1" ht="21" customHeight="1">
      <c r="A13" s="167" t="s">
        <v>81</v>
      </c>
      <c r="B13" s="171">
        <v>0</v>
      </c>
      <c r="C13" s="169" t="s">
        <v>82</v>
      </c>
      <c r="D13" s="140">
        <v>7019.16</v>
      </c>
      <c r="E13" s="175" t="s">
        <v>64</v>
      </c>
      <c r="F13" s="178">
        <v>6768.01</v>
      </c>
      <c r="G13" s="177" t="s">
        <v>83</v>
      </c>
      <c r="H13" s="171">
        <v>0</v>
      </c>
      <c r="I13" s="212"/>
      <c r="J13" s="212"/>
      <c r="K13" s="212"/>
      <c r="L13" s="212"/>
      <c r="M13" s="212"/>
      <c r="N13" s="212"/>
      <c r="O13" s="212"/>
      <c r="P13" s="212"/>
      <c r="Q13" s="212"/>
      <c r="R13" s="212"/>
      <c r="S13" s="212"/>
      <c r="T13" s="212"/>
    </row>
    <row r="14" spans="1:20" s="117" customFormat="1" ht="21" customHeight="1">
      <c r="A14" s="167" t="s">
        <v>84</v>
      </c>
      <c r="B14" s="171">
        <v>0</v>
      </c>
      <c r="C14" s="169" t="s">
        <v>85</v>
      </c>
      <c r="D14" s="171">
        <v>0</v>
      </c>
      <c r="E14" s="175" t="s">
        <v>68</v>
      </c>
      <c r="F14" s="178">
        <v>44</v>
      </c>
      <c r="G14" s="177" t="s">
        <v>86</v>
      </c>
      <c r="H14" s="171">
        <v>62.06</v>
      </c>
      <c r="I14" s="212"/>
      <c r="J14" s="212"/>
      <c r="K14" s="212"/>
      <c r="L14" s="212"/>
      <c r="M14" s="212"/>
      <c r="N14" s="212"/>
      <c r="O14" s="212"/>
      <c r="P14" s="212"/>
      <c r="Q14" s="212"/>
      <c r="R14" s="212"/>
      <c r="S14" s="212"/>
      <c r="T14" s="212"/>
    </row>
    <row r="15" spans="1:20" s="117" customFormat="1" ht="21" customHeight="1">
      <c r="A15" s="207" t="s">
        <v>87</v>
      </c>
      <c r="B15" s="171">
        <v>0</v>
      </c>
      <c r="C15" s="169" t="s">
        <v>88</v>
      </c>
      <c r="D15" s="171"/>
      <c r="E15" s="175" t="s">
        <v>89</v>
      </c>
      <c r="F15" s="176">
        <v>0</v>
      </c>
      <c r="G15" s="177" t="s">
        <v>90</v>
      </c>
      <c r="H15" s="171">
        <v>0</v>
      </c>
      <c r="I15" s="212"/>
      <c r="J15" s="212"/>
      <c r="K15" s="212"/>
      <c r="L15" s="212"/>
      <c r="M15" s="212"/>
      <c r="N15" s="212"/>
      <c r="O15" s="212"/>
      <c r="P15" s="212"/>
      <c r="Q15" s="212"/>
      <c r="R15" s="212"/>
      <c r="S15" s="212"/>
      <c r="T15" s="212"/>
    </row>
    <row r="16" spans="1:20" s="117" customFormat="1" ht="21" customHeight="1">
      <c r="A16" s="207" t="s">
        <v>91</v>
      </c>
      <c r="B16" s="171"/>
      <c r="C16" s="169" t="s">
        <v>92</v>
      </c>
      <c r="D16" s="171">
        <v>0</v>
      </c>
      <c r="E16" s="175" t="s">
        <v>93</v>
      </c>
      <c r="F16" s="176">
        <v>0</v>
      </c>
      <c r="G16" s="177" t="s">
        <v>94</v>
      </c>
      <c r="H16" s="171">
        <v>0</v>
      </c>
      <c r="I16" s="212"/>
      <c r="J16" s="212"/>
      <c r="K16" s="212"/>
      <c r="L16" s="212"/>
      <c r="M16" s="212"/>
      <c r="N16" s="212"/>
      <c r="O16" s="212"/>
      <c r="P16" s="212"/>
      <c r="Q16" s="212"/>
      <c r="R16" s="212"/>
      <c r="S16" s="212"/>
      <c r="T16" s="212"/>
    </row>
    <row r="17" spans="1:19" s="117" customFormat="1" ht="21" customHeight="1">
      <c r="A17" s="167" t="s">
        <v>95</v>
      </c>
      <c r="B17" s="171">
        <v>0</v>
      </c>
      <c r="C17" s="169" t="s">
        <v>96</v>
      </c>
      <c r="D17" s="171">
        <v>0</v>
      </c>
      <c r="E17" s="175" t="s">
        <v>97</v>
      </c>
      <c r="F17" s="176">
        <v>207.15</v>
      </c>
      <c r="G17" s="177" t="s">
        <v>98</v>
      </c>
      <c r="H17" s="171">
        <v>0</v>
      </c>
      <c r="I17" s="212"/>
      <c r="J17" s="212"/>
      <c r="K17" s="212"/>
      <c r="L17" s="212"/>
      <c r="M17" s="212"/>
      <c r="N17" s="212"/>
      <c r="O17" s="212"/>
      <c r="P17" s="212"/>
      <c r="Q17" s="212"/>
      <c r="R17" s="212"/>
      <c r="S17" s="212"/>
    </row>
    <row r="18" spans="1:19" s="117" customFormat="1" ht="21" customHeight="1">
      <c r="A18" s="167" t="s">
        <v>99</v>
      </c>
      <c r="B18" s="171">
        <v>0</v>
      </c>
      <c r="C18" s="169" t="s">
        <v>100</v>
      </c>
      <c r="D18" s="171">
        <v>0</v>
      </c>
      <c r="E18" s="175" t="s">
        <v>101</v>
      </c>
      <c r="F18" s="176">
        <v>0</v>
      </c>
      <c r="G18" s="177" t="s">
        <v>102</v>
      </c>
      <c r="H18" s="171">
        <v>0</v>
      </c>
      <c r="I18" s="212"/>
      <c r="J18" s="212"/>
      <c r="K18" s="212"/>
      <c r="L18" s="212"/>
      <c r="M18" s="212"/>
      <c r="N18" s="212"/>
      <c r="O18" s="212"/>
      <c r="P18" s="212"/>
      <c r="Q18" s="212"/>
      <c r="R18" s="212"/>
      <c r="S18" s="212"/>
    </row>
    <row r="19" spans="1:17" s="117" customFormat="1" ht="21" customHeight="1">
      <c r="A19" s="167" t="s">
        <v>103</v>
      </c>
      <c r="B19" s="171">
        <v>0</v>
      </c>
      <c r="C19" s="169" t="s">
        <v>104</v>
      </c>
      <c r="D19" s="171">
        <v>0</v>
      </c>
      <c r="E19" s="175" t="s">
        <v>105</v>
      </c>
      <c r="F19" s="176">
        <v>0</v>
      </c>
      <c r="G19" s="177" t="s">
        <v>106</v>
      </c>
      <c r="H19" s="171">
        <v>0</v>
      </c>
      <c r="I19" s="212"/>
      <c r="J19" s="212"/>
      <c r="K19" s="212"/>
      <c r="L19" s="212"/>
      <c r="M19" s="212"/>
      <c r="N19" s="212"/>
      <c r="O19" s="212"/>
      <c r="P19" s="212"/>
      <c r="Q19" s="212"/>
    </row>
    <row r="20" spans="1:19" s="117" customFormat="1" ht="21" customHeight="1">
      <c r="A20" s="167" t="s">
        <v>107</v>
      </c>
      <c r="B20" s="171">
        <v>0</v>
      </c>
      <c r="C20" s="169" t="s">
        <v>108</v>
      </c>
      <c r="D20" s="171">
        <v>0</v>
      </c>
      <c r="E20" s="175" t="s">
        <v>109</v>
      </c>
      <c r="F20" s="176">
        <v>0</v>
      </c>
      <c r="G20" s="177" t="s">
        <v>110</v>
      </c>
      <c r="H20" s="171">
        <v>0</v>
      </c>
      <c r="I20" s="212"/>
      <c r="J20" s="212"/>
      <c r="K20" s="212"/>
      <c r="L20" s="212"/>
      <c r="M20" s="212"/>
      <c r="N20" s="212"/>
      <c r="O20" s="212"/>
      <c r="P20" s="212"/>
      <c r="S20" s="212"/>
    </row>
    <row r="21" spans="1:19" s="117" customFormat="1" ht="21" customHeight="1">
      <c r="A21" s="167" t="s">
        <v>111</v>
      </c>
      <c r="B21" s="171">
        <v>0</v>
      </c>
      <c r="C21" s="169" t="s">
        <v>112</v>
      </c>
      <c r="D21" s="171">
        <v>0</v>
      </c>
      <c r="E21" s="175" t="s">
        <v>113</v>
      </c>
      <c r="F21" s="176">
        <v>0</v>
      </c>
      <c r="G21" s="177"/>
      <c r="H21" s="182"/>
      <c r="I21" s="212"/>
      <c r="J21" s="212"/>
      <c r="K21" s="212"/>
      <c r="L21" s="212"/>
      <c r="M21" s="212"/>
      <c r="N21" s="212"/>
      <c r="O21" s="212"/>
      <c r="P21" s="212"/>
      <c r="Q21" s="212"/>
      <c r="R21" s="212"/>
      <c r="S21" s="212"/>
    </row>
    <row r="22" spans="1:19" s="117" customFormat="1" ht="21" customHeight="1">
      <c r="A22" s="167" t="s">
        <v>114</v>
      </c>
      <c r="B22" s="171">
        <v>0</v>
      </c>
      <c r="C22" s="169" t="s">
        <v>115</v>
      </c>
      <c r="D22" s="171">
        <v>0</v>
      </c>
      <c r="E22" s="175" t="s">
        <v>116</v>
      </c>
      <c r="F22" s="171">
        <v>0</v>
      </c>
      <c r="G22" s="177"/>
      <c r="H22" s="182"/>
      <c r="I22" s="212"/>
      <c r="J22" s="212"/>
      <c r="K22" s="212"/>
      <c r="L22" s="212"/>
      <c r="M22" s="212"/>
      <c r="N22" s="212"/>
      <c r="O22" s="212"/>
      <c r="P22" s="212"/>
      <c r="Q22" s="212"/>
      <c r="R22" s="212"/>
      <c r="S22" s="212"/>
    </row>
    <row r="23" spans="1:20" s="117" customFormat="1" ht="21" customHeight="1">
      <c r="A23" s="167"/>
      <c r="B23" s="182"/>
      <c r="C23" s="169" t="s">
        <v>117</v>
      </c>
      <c r="D23" s="171">
        <v>0</v>
      </c>
      <c r="E23" s="170" t="s">
        <v>118</v>
      </c>
      <c r="F23" s="208"/>
      <c r="G23" s="170"/>
      <c r="H23" s="182"/>
      <c r="I23" s="212"/>
      <c r="J23" s="212"/>
      <c r="K23" s="212"/>
      <c r="L23" s="212"/>
      <c r="M23" s="212"/>
      <c r="N23" s="212"/>
      <c r="O23" s="212"/>
      <c r="P23" s="212"/>
      <c r="Q23" s="212"/>
      <c r="R23" s="212"/>
      <c r="S23" s="212"/>
      <c r="T23" s="212"/>
    </row>
    <row r="24" spans="1:20" s="117" customFormat="1" ht="21" customHeight="1">
      <c r="A24" s="167"/>
      <c r="B24" s="182"/>
      <c r="C24" s="169" t="s">
        <v>119</v>
      </c>
      <c r="D24" s="171">
        <v>0</v>
      </c>
      <c r="E24" s="170" t="s">
        <v>120</v>
      </c>
      <c r="F24" s="209"/>
      <c r="G24" s="170"/>
      <c r="H24" s="182"/>
      <c r="I24" s="212"/>
      <c r="J24" s="212"/>
      <c r="K24" s="212"/>
      <c r="L24" s="212"/>
      <c r="M24" s="212"/>
      <c r="N24" s="212"/>
      <c r="O24" s="212"/>
      <c r="P24" s="212"/>
      <c r="S24" s="212"/>
      <c r="T24" s="212"/>
    </row>
    <row r="25" spans="1:19" s="117" customFormat="1" ht="21" customHeight="1">
      <c r="A25" s="167"/>
      <c r="B25" s="182"/>
      <c r="C25" s="169" t="s">
        <v>121</v>
      </c>
      <c r="D25" s="140">
        <v>87.86</v>
      </c>
      <c r="E25" s="170" t="s">
        <v>122</v>
      </c>
      <c r="F25" s="210"/>
      <c r="G25" s="170"/>
      <c r="H25" s="182"/>
      <c r="I25" s="212"/>
      <c r="O25" s="212"/>
      <c r="P25" s="212"/>
      <c r="Q25" s="212"/>
      <c r="R25" s="212"/>
      <c r="S25" s="212"/>
    </row>
    <row r="26" spans="1:16" s="117" customFormat="1" ht="21" customHeight="1">
      <c r="A26" s="167"/>
      <c r="B26" s="182"/>
      <c r="C26" s="169" t="s">
        <v>123</v>
      </c>
      <c r="D26" s="171">
        <v>0</v>
      </c>
      <c r="E26" s="170"/>
      <c r="F26" s="209"/>
      <c r="G26" s="170"/>
      <c r="H26" s="182"/>
      <c r="M26" s="212"/>
      <c r="N26" s="212"/>
      <c r="O26" s="212"/>
      <c r="P26" s="212"/>
    </row>
    <row r="27" spans="1:13" s="117" customFormat="1" ht="21" customHeight="1">
      <c r="A27" s="167"/>
      <c r="B27" s="183"/>
      <c r="C27" s="169" t="s">
        <v>124</v>
      </c>
      <c r="D27" s="171">
        <v>0</v>
      </c>
      <c r="E27" s="170"/>
      <c r="F27" s="209"/>
      <c r="G27" s="170"/>
      <c r="H27" s="182"/>
      <c r="I27" s="212"/>
      <c r="J27" s="212"/>
      <c r="K27" s="212"/>
      <c r="L27" s="212"/>
      <c r="M27" s="212"/>
    </row>
    <row r="28" spans="1:8" s="117" customFormat="1" ht="21" customHeight="1">
      <c r="A28" s="167"/>
      <c r="B28" s="183"/>
      <c r="C28" s="169" t="s">
        <v>125</v>
      </c>
      <c r="D28" s="171">
        <v>0</v>
      </c>
      <c r="E28" s="170"/>
      <c r="F28" s="209"/>
      <c r="G28" s="170"/>
      <c r="H28" s="183"/>
    </row>
    <row r="29" spans="1:8" s="117" customFormat="1" ht="21" customHeight="1">
      <c r="A29" s="167"/>
      <c r="B29" s="183"/>
      <c r="C29" s="169" t="s">
        <v>126</v>
      </c>
      <c r="D29" s="171">
        <v>0</v>
      </c>
      <c r="E29" s="170"/>
      <c r="F29" s="209"/>
      <c r="G29" s="170"/>
      <c r="H29" s="183"/>
    </row>
    <row r="30" spans="1:8" s="117" customFormat="1" ht="21" customHeight="1">
      <c r="A30" s="167"/>
      <c r="B30" s="183"/>
      <c r="C30" s="169" t="s">
        <v>127</v>
      </c>
      <c r="D30" s="171">
        <v>0</v>
      </c>
      <c r="E30" s="170"/>
      <c r="F30" s="209"/>
      <c r="G30" s="170"/>
      <c r="H30" s="183"/>
    </row>
    <row r="31" spans="1:9" s="117" customFormat="1" ht="21" customHeight="1">
      <c r="A31" s="167"/>
      <c r="B31" s="183"/>
      <c r="C31" s="169" t="s">
        <v>128</v>
      </c>
      <c r="D31" s="171">
        <v>0</v>
      </c>
      <c r="E31" s="170"/>
      <c r="F31" s="209"/>
      <c r="G31" s="170"/>
      <c r="H31" s="182"/>
      <c r="I31" s="212"/>
    </row>
    <row r="32" spans="1:8" s="117" customFormat="1" ht="21" customHeight="1">
      <c r="A32" s="167"/>
      <c r="B32" s="183"/>
      <c r="C32" s="169" t="s">
        <v>129</v>
      </c>
      <c r="D32" s="171">
        <v>0</v>
      </c>
      <c r="E32" s="170"/>
      <c r="F32" s="209"/>
      <c r="G32" s="170"/>
      <c r="H32" s="182"/>
    </row>
    <row r="33" spans="1:8" s="117" customFormat="1" ht="21" customHeight="1">
      <c r="A33" s="167"/>
      <c r="B33" s="183"/>
      <c r="C33" s="169" t="s">
        <v>130</v>
      </c>
      <c r="D33" s="171">
        <v>0</v>
      </c>
      <c r="E33" s="170"/>
      <c r="F33" s="210"/>
      <c r="G33" s="170"/>
      <c r="H33" s="183"/>
    </row>
    <row r="34" spans="1:8" s="117" customFormat="1" ht="21" customHeight="1">
      <c r="A34" s="167"/>
      <c r="B34" s="183"/>
      <c r="C34" s="167" t="s">
        <v>131</v>
      </c>
      <c r="D34" s="171">
        <v>0</v>
      </c>
      <c r="E34" s="170"/>
      <c r="F34" s="210"/>
      <c r="G34" s="170"/>
      <c r="H34" s="183"/>
    </row>
    <row r="35" spans="1:8" s="117" customFormat="1" ht="21" customHeight="1">
      <c r="A35" s="167"/>
      <c r="B35" s="183"/>
      <c r="C35" s="170" t="s">
        <v>132</v>
      </c>
      <c r="D35" s="171">
        <v>0</v>
      </c>
      <c r="E35" s="170"/>
      <c r="F35" s="209"/>
      <c r="G35" s="170"/>
      <c r="H35" s="182"/>
    </row>
    <row r="36" spans="1:9" s="117" customFormat="1" ht="21" customHeight="1">
      <c r="A36" s="167" t="s">
        <v>133</v>
      </c>
      <c r="B36" s="64">
        <v>8322.63</v>
      </c>
      <c r="C36" s="182" t="s">
        <v>134</v>
      </c>
      <c r="D36" s="64">
        <v>8322.63</v>
      </c>
      <c r="E36" s="182" t="s">
        <v>134</v>
      </c>
      <c r="F36" s="64">
        <v>8322.63</v>
      </c>
      <c r="G36" s="182" t="s">
        <v>134</v>
      </c>
      <c r="H36" s="64">
        <v>8322.63</v>
      </c>
      <c r="I36" s="212"/>
    </row>
    <row r="37" spans="1:12" s="117" customFormat="1" ht="21" customHeight="1">
      <c r="A37" s="167" t="s">
        <v>135</v>
      </c>
      <c r="B37" s="171">
        <v>0</v>
      </c>
      <c r="C37" s="182" t="s">
        <v>136</v>
      </c>
      <c r="D37" s="182"/>
      <c r="E37" s="182" t="s">
        <v>136</v>
      </c>
      <c r="F37" s="182"/>
      <c r="G37" s="182" t="s">
        <v>136</v>
      </c>
      <c r="H37" s="183"/>
      <c r="I37" s="212"/>
      <c r="J37" s="212"/>
      <c r="K37" s="212"/>
      <c r="L37" s="212"/>
    </row>
    <row r="38" spans="1:12" s="117" customFormat="1" ht="21" customHeight="1">
      <c r="A38" s="167" t="s">
        <v>137</v>
      </c>
      <c r="B38" s="182"/>
      <c r="C38" s="182" t="s">
        <v>138</v>
      </c>
      <c r="D38" s="182"/>
      <c r="E38" s="182" t="s">
        <v>138</v>
      </c>
      <c r="F38" s="182"/>
      <c r="G38" s="182" t="s">
        <v>138</v>
      </c>
      <c r="H38" s="182"/>
      <c r="I38" s="212"/>
      <c r="J38" s="212"/>
      <c r="K38" s="212"/>
      <c r="L38" s="212"/>
    </row>
    <row r="39" spans="1:12" s="117" customFormat="1" ht="21" customHeight="1">
      <c r="A39" s="167" t="s">
        <v>139</v>
      </c>
      <c r="B39" s="182"/>
      <c r="C39" s="182"/>
      <c r="D39" s="183"/>
      <c r="E39" s="183"/>
      <c r="F39" s="183"/>
      <c r="G39" s="182"/>
      <c r="H39" s="182"/>
      <c r="I39" s="212"/>
      <c r="J39" s="212"/>
      <c r="K39" s="212"/>
      <c r="L39" s="212"/>
    </row>
    <row r="40" spans="1:12" s="117" customFormat="1" ht="21" customHeight="1">
      <c r="A40" s="167" t="s">
        <v>140</v>
      </c>
      <c r="B40" s="171">
        <v>0</v>
      </c>
      <c r="C40" s="182"/>
      <c r="D40" s="183"/>
      <c r="E40" s="183"/>
      <c r="F40" s="183"/>
      <c r="G40" s="183"/>
      <c r="H40" s="183"/>
      <c r="J40" s="212"/>
      <c r="K40" s="212"/>
      <c r="L40" s="212"/>
    </row>
    <row r="41" spans="1:12" s="117" customFormat="1" ht="21" customHeight="1">
      <c r="A41" s="167" t="s">
        <v>141</v>
      </c>
      <c r="B41" s="171">
        <v>0</v>
      </c>
      <c r="C41" s="182"/>
      <c r="D41" s="182"/>
      <c r="E41" s="183"/>
      <c r="F41" s="183"/>
      <c r="G41" s="183"/>
      <c r="H41" s="182"/>
      <c r="I41" s="212"/>
      <c r="J41" s="212"/>
      <c r="K41" s="212"/>
      <c r="L41" s="212"/>
    </row>
    <row r="42" spans="1:11" s="117" customFormat="1" ht="21" customHeight="1">
      <c r="A42" s="167" t="s">
        <v>142</v>
      </c>
      <c r="B42" s="171">
        <v>0</v>
      </c>
      <c r="C42" s="182"/>
      <c r="D42" s="182"/>
      <c r="E42" s="182"/>
      <c r="F42" s="182"/>
      <c r="G42" s="182"/>
      <c r="H42" s="182"/>
      <c r="I42" s="212"/>
      <c r="J42" s="212"/>
      <c r="K42" s="212"/>
    </row>
    <row r="43" spans="1:10" s="117" customFormat="1" ht="21" customHeight="1">
      <c r="A43" s="167" t="s">
        <v>143</v>
      </c>
      <c r="B43" s="171">
        <v>0</v>
      </c>
      <c r="C43" s="182"/>
      <c r="D43" s="182"/>
      <c r="E43" s="182"/>
      <c r="F43" s="182"/>
      <c r="G43" s="182"/>
      <c r="H43" s="182"/>
      <c r="I43" s="212"/>
      <c r="J43" s="212"/>
    </row>
    <row r="44" spans="1:8" s="117" customFormat="1" ht="21" customHeight="1">
      <c r="A44" s="167" t="s">
        <v>144</v>
      </c>
      <c r="B44" s="64">
        <v>8322.63</v>
      </c>
      <c r="C44" s="183" t="s">
        <v>145</v>
      </c>
      <c r="D44" s="64">
        <v>8322.63</v>
      </c>
      <c r="E44" s="183" t="s">
        <v>145</v>
      </c>
      <c r="F44" s="64">
        <v>8322.63</v>
      </c>
      <c r="G44" s="182" t="s">
        <v>145</v>
      </c>
      <c r="H44" s="64">
        <v>8322.63</v>
      </c>
    </row>
    <row r="48" ht="12.75" customHeight="1">
      <c r="F48" s="211"/>
    </row>
  </sheetData>
  <sheetProtection/>
  <mergeCells count="3">
    <mergeCell ref="A2:H2"/>
    <mergeCell ref="A4:B4"/>
    <mergeCell ref="C4:H4"/>
  </mergeCells>
  <printOptions horizontalCentered="1"/>
  <pageMargins left="0.3937007874015747" right="0.3937007874015747" top="0.7874015748031494" bottom="0.3937007874015747" header="0.4999999924907534" footer="0.4999999924907534"/>
  <pageSetup orientation="landscape" paperSize="9" scale="95"/>
</worksheet>
</file>

<file path=xl/worksheets/sheet4.xml><?xml version="1.0" encoding="utf-8"?>
<worksheet xmlns="http://schemas.openxmlformats.org/spreadsheetml/2006/main" xmlns:r="http://schemas.openxmlformats.org/officeDocument/2006/relationships">
  <dimension ref="A1:V29"/>
  <sheetViews>
    <sheetView showGridLines="0" showZeros="0" workbookViewId="0" topLeftCell="A1">
      <selection activeCell="G13" sqref="G13"/>
    </sheetView>
  </sheetViews>
  <sheetFormatPr defaultColWidth="9.16015625" defaultRowHeight="12.75" customHeight="1"/>
  <cols>
    <col min="1" max="1" width="11.16015625" style="0" customWidth="1"/>
    <col min="2" max="2" width="33.83203125" style="0" customWidth="1"/>
    <col min="3" max="3" width="13.83203125" style="0" customWidth="1"/>
    <col min="4" max="4" width="11.83203125" style="0" customWidth="1"/>
    <col min="5" max="5" width="11.5" style="0" customWidth="1"/>
    <col min="6" max="6" width="11.16015625" style="0" customWidth="1"/>
    <col min="7" max="7" width="9.83203125" style="0" customWidth="1"/>
    <col min="8" max="8" width="10.33203125" style="0" customWidth="1"/>
    <col min="9" max="9" width="8.5" style="0" customWidth="1"/>
    <col min="10" max="12" width="5.5" style="0" customWidth="1"/>
    <col min="13" max="13" width="7.66015625" style="0" customWidth="1"/>
    <col min="14" max="22" width="4.5" style="0" customWidth="1"/>
  </cols>
  <sheetData>
    <row r="1" ht="19.5" customHeight="1">
      <c r="A1" s="54" t="s">
        <v>12</v>
      </c>
    </row>
    <row r="2" spans="1:22" ht="29.25" customHeight="1">
      <c r="A2" s="55" t="s">
        <v>13</v>
      </c>
      <c r="B2" s="55"/>
      <c r="C2" s="55"/>
      <c r="D2" s="55"/>
      <c r="E2" s="55"/>
      <c r="F2" s="55"/>
      <c r="G2" s="55"/>
      <c r="H2" s="55"/>
      <c r="I2" s="55"/>
      <c r="J2" s="55"/>
      <c r="K2" s="55"/>
      <c r="L2" s="55"/>
      <c r="M2" s="55"/>
      <c r="N2" s="55"/>
      <c r="O2" s="55"/>
      <c r="P2" s="55"/>
      <c r="Q2" s="55"/>
      <c r="R2" s="55"/>
      <c r="S2" s="55"/>
      <c r="T2" s="55"/>
      <c r="U2" s="55"/>
      <c r="V2" s="55"/>
    </row>
    <row r="3" ht="18.75" customHeight="1">
      <c r="V3" s="73" t="s">
        <v>46</v>
      </c>
    </row>
    <row r="4" spans="1:22" ht="36" customHeight="1">
      <c r="A4" s="56" t="s">
        <v>146</v>
      </c>
      <c r="B4" s="56" t="s">
        <v>147</v>
      </c>
      <c r="C4" s="56" t="s">
        <v>148</v>
      </c>
      <c r="D4" s="56" t="s">
        <v>149</v>
      </c>
      <c r="E4" s="56" t="s">
        <v>150</v>
      </c>
      <c r="F4" s="56"/>
      <c r="G4" s="56"/>
      <c r="H4" s="56" t="s">
        <v>151</v>
      </c>
      <c r="I4" s="56" t="s">
        <v>152</v>
      </c>
      <c r="J4" s="56" t="s">
        <v>153</v>
      </c>
      <c r="K4" s="56" t="s">
        <v>154</v>
      </c>
      <c r="L4" s="56" t="s">
        <v>155</v>
      </c>
      <c r="M4" s="56" t="s">
        <v>156</v>
      </c>
      <c r="N4" s="56" t="s">
        <v>157</v>
      </c>
      <c r="O4" s="56" t="s">
        <v>158</v>
      </c>
      <c r="P4" s="56" t="s">
        <v>159</v>
      </c>
      <c r="Q4" s="56" t="s">
        <v>160</v>
      </c>
      <c r="R4" s="56"/>
      <c r="S4" s="56"/>
      <c r="T4" s="56"/>
      <c r="U4" s="56"/>
      <c r="V4" s="56"/>
    </row>
    <row r="5" spans="1:22" ht="19.5" customHeight="1">
      <c r="A5" s="56"/>
      <c r="B5" s="56"/>
      <c r="C5" s="56"/>
      <c r="D5" s="56"/>
      <c r="E5" s="56" t="s">
        <v>161</v>
      </c>
      <c r="F5" s="56" t="s">
        <v>162</v>
      </c>
      <c r="G5" s="56" t="s">
        <v>163</v>
      </c>
      <c r="H5" s="56"/>
      <c r="I5" s="56"/>
      <c r="J5" s="56"/>
      <c r="K5" s="56"/>
      <c r="L5" s="56"/>
      <c r="M5" s="56"/>
      <c r="N5" s="56"/>
      <c r="O5" s="56"/>
      <c r="P5" s="56"/>
      <c r="Q5" s="56" t="s">
        <v>161</v>
      </c>
      <c r="R5" s="56" t="s">
        <v>164</v>
      </c>
      <c r="S5" s="56"/>
      <c r="T5" s="56"/>
      <c r="U5" s="56"/>
      <c r="V5" s="56" t="s">
        <v>165</v>
      </c>
    </row>
    <row r="6" spans="1:22" ht="77.25" customHeight="1">
      <c r="A6" s="56"/>
      <c r="B6" s="56"/>
      <c r="C6" s="56"/>
      <c r="D6" s="56"/>
      <c r="E6" s="56"/>
      <c r="F6" s="56"/>
      <c r="G6" s="56"/>
      <c r="H6" s="56"/>
      <c r="I6" s="56"/>
      <c r="J6" s="56"/>
      <c r="K6" s="56"/>
      <c r="L6" s="56"/>
      <c r="M6" s="56"/>
      <c r="N6" s="56"/>
      <c r="O6" s="56"/>
      <c r="P6" s="56"/>
      <c r="Q6" s="56"/>
      <c r="R6" s="198" t="s">
        <v>166</v>
      </c>
      <c r="S6" s="198" t="s">
        <v>167</v>
      </c>
      <c r="T6" s="198" t="s">
        <v>168</v>
      </c>
      <c r="U6" s="198" t="s">
        <v>169</v>
      </c>
      <c r="V6" s="56"/>
    </row>
    <row r="7" spans="1:22" ht="20.25" customHeight="1">
      <c r="A7" s="185" t="s">
        <v>170</v>
      </c>
      <c r="B7" s="185" t="s">
        <v>170</v>
      </c>
      <c r="C7" s="58">
        <v>1</v>
      </c>
      <c r="D7" s="58">
        <v>2</v>
      </c>
      <c r="E7" s="58">
        <v>3</v>
      </c>
      <c r="F7" s="58">
        <v>4</v>
      </c>
      <c r="G7" s="58">
        <v>5</v>
      </c>
      <c r="H7" s="58">
        <v>6</v>
      </c>
      <c r="I7" s="58">
        <v>7</v>
      </c>
      <c r="J7" s="58">
        <v>8</v>
      </c>
      <c r="K7" s="58">
        <v>9</v>
      </c>
      <c r="L7" s="58">
        <v>10</v>
      </c>
      <c r="M7" s="58">
        <v>11</v>
      </c>
      <c r="N7" s="58">
        <v>12</v>
      </c>
      <c r="O7" s="58">
        <v>13</v>
      </c>
      <c r="P7" s="58">
        <v>14</v>
      </c>
      <c r="Q7" s="58">
        <v>15</v>
      </c>
      <c r="R7" s="58">
        <v>16</v>
      </c>
      <c r="S7" s="58">
        <v>17</v>
      </c>
      <c r="T7" s="58">
        <v>18</v>
      </c>
      <c r="U7" s="58">
        <v>19</v>
      </c>
      <c r="V7" s="58">
        <v>20</v>
      </c>
    </row>
    <row r="8" spans="1:22" ht="25.5" customHeight="1">
      <c r="A8" s="186"/>
      <c r="B8" s="88" t="s">
        <v>161</v>
      </c>
      <c r="C8" s="187">
        <v>8322.63</v>
      </c>
      <c r="D8" s="187">
        <v>8322.63</v>
      </c>
      <c r="E8" s="168">
        <v>0</v>
      </c>
      <c r="F8" s="168">
        <v>0</v>
      </c>
      <c r="G8" s="168">
        <v>0</v>
      </c>
      <c r="H8" s="168"/>
      <c r="I8" s="168">
        <v>0</v>
      </c>
      <c r="J8" s="168">
        <v>0</v>
      </c>
      <c r="K8" s="168">
        <v>0</v>
      </c>
      <c r="L8" s="168">
        <v>0</v>
      </c>
      <c r="M8" s="168">
        <v>0</v>
      </c>
      <c r="N8" s="168">
        <v>0</v>
      </c>
      <c r="O8" s="168">
        <v>0</v>
      </c>
      <c r="P8" s="168">
        <v>0</v>
      </c>
      <c r="Q8" s="168">
        <v>0</v>
      </c>
      <c r="R8" s="168">
        <v>0</v>
      </c>
      <c r="S8" s="168">
        <v>0</v>
      </c>
      <c r="T8" s="168">
        <v>0</v>
      </c>
      <c r="U8" s="168">
        <v>0</v>
      </c>
      <c r="V8" s="168">
        <v>0</v>
      </c>
    </row>
    <row r="9" spans="1:22" ht="25.5" customHeight="1">
      <c r="A9" s="186" t="s">
        <v>171</v>
      </c>
      <c r="B9" s="88" t="s">
        <v>172</v>
      </c>
      <c r="C9" s="187">
        <v>8322.63</v>
      </c>
      <c r="D9" s="187">
        <v>8322.63</v>
      </c>
      <c r="E9" s="168">
        <v>0</v>
      </c>
      <c r="F9" s="168">
        <v>0</v>
      </c>
      <c r="G9" s="168">
        <v>0</v>
      </c>
      <c r="H9" s="168"/>
      <c r="I9" s="168">
        <v>0</v>
      </c>
      <c r="J9" s="168">
        <v>0</v>
      </c>
      <c r="K9" s="168">
        <v>0</v>
      </c>
      <c r="L9" s="168">
        <v>0</v>
      </c>
      <c r="M9" s="168">
        <v>0</v>
      </c>
      <c r="N9" s="168">
        <v>0</v>
      </c>
      <c r="O9" s="168">
        <v>0</v>
      </c>
      <c r="P9" s="168">
        <v>0</v>
      </c>
      <c r="Q9" s="168">
        <v>0</v>
      </c>
      <c r="R9" s="168">
        <v>0</v>
      </c>
      <c r="S9" s="168">
        <v>0</v>
      </c>
      <c r="T9" s="168">
        <v>0</v>
      </c>
      <c r="U9" s="168">
        <v>0</v>
      </c>
      <c r="V9" s="168">
        <v>0</v>
      </c>
    </row>
    <row r="10" spans="1:22" ht="25.5" customHeight="1">
      <c r="A10" s="188">
        <v>117001</v>
      </c>
      <c r="B10" s="63" t="s">
        <v>173</v>
      </c>
      <c r="C10" s="187">
        <v>6910.38</v>
      </c>
      <c r="D10" s="187">
        <v>5325</v>
      </c>
      <c r="E10" s="168">
        <v>0</v>
      </c>
      <c r="F10" s="168">
        <v>0</v>
      </c>
      <c r="G10" s="168">
        <v>0</v>
      </c>
      <c r="H10" s="168"/>
      <c r="I10" s="168">
        <v>0</v>
      </c>
      <c r="J10" s="168">
        <v>0</v>
      </c>
      <c r="K10" s="168">
        <v>0</v>
      </c>
      <c r="L10" s="168">
        <v>0</v>
      </c>
      <c r="M10" s="168">
        <v>0</v>
      </c>
      <c r="N10" s="168">
        <v>0</v>
      </c>
      <c r="O10" s="168">
        <v>0</v>
      </c>
      <c r="P10" s="168">
        <v>0</v>
      </c>
      <c r="Q10" s="168">
        <v>0</v>
      </c>
      <c r="R10" s="168">
        <v>0</v>
      </c>
      <c r="S10" s="168">
        <v>0</v>
      </c>
      <c r="T10" s="168">
        <v>0</v>
      </c>
      <c r="U10" s="168">
        <v>0</v>
      </c>
      <c r="V10" s="168">
        <v>0</v>
      </c>
    </row>
    <row r="11" spans="1:22" ht="25.5" customHeight="1">
      <c r="A11" s="188">
        <v>117002</v>
      </c>
      <c r="B11" s="189" t="s">
        <v>174</v>
      </c>
      <c r="C11" s="187">
        <v>333.25</v>
      </c>
      <c r="D11" s="187">
        <v>333.25</v>
      </c>
      <c r="E11" s="168">
        <v>0</v>
      </c>
      <c r="F11" s="168">
        <v>0</v>
      </c>
      <c r="G11" s="168">
        <v>0</v>
      </c>
      <c r="H11" s="168"/>
      <c r="I11" s="168">
        <v>0</v>
      </c>
      <c r="J11" s="168">
        <v>0</v>
      </c>
      <c r="K11" s="168">
        <v>0</v>
      </c>
      <c r="L11" s="168">
        <v>0</v>
      </c>
      <c r="M11" s="168">
        <v>0</v>
      </c>
      <c r="N11" s="168">
        <v>0</v>
      </c>
      <c r="O11" s="168">
        <v>0</v>
      </c>
      <c r="P11" s="168">
        <v>0</v>
      </c>
      <c r="Q11" s="168">
        <v>0</v>
      </c>
      <c r="R11" s="168">
        <v>0</v>
      </c>
      <c r="S11" s="168">
        <v>0</v>
      </c>
      <c r="T11" s="168">
        <v>0</v>
      </c>
      <c r="U11" s="168">
        <v>0</v>
      </c>
      <c r="V11" s="168">
        <v>0</v>
      </c>
    </row>
    <row r="12" spans="1:22" ht="25.5" customHeight="1">
      <c r="A12" s="188">
        <v>117003</v>
      </c>
      <c r="B12" s="189" t="s">
        <v>175</v>
      </c>
      <c r="C12" s="187">
        <v>183.01</v>
      </c>
      <c r="D12" s="187">
        <v>183.01</v>
      </c>
      <c r="E12" s="168">
        <v>0</v>
      </c>
      <c r="F12" s="168">
        <v>0</v>
      </c>
      <c r="G12" s="168">
        <v>0</v>
      </c>
      <c r="H12" s="168"/>
      <c r="I12" s="168">
        <v>0</v>
      </c>
      <c r="J12" s="168">
        <v>0</v>
      </c>
      <c r="K12" s="168">
        <v>0</v>
      </c>
      <c r="L12" s="168">
        <v>0</v>
      </c>
      <c r="M12" s="168">
        <v>0</v>
      </c>
      <c r="N12" s="168">
        <v>0</v>
      </c>
      <c r="O12" s="168">
        <v>0</v>
      </c>
      <c r="P12" s="168">
        <v>0</v>
      </c>
      <c r="Q12" s="168">
        <v>0</v>
      </c>
      <c r="R12" s="168">
        <v>0</v>
      </c>
      <c r="S12" s="168">
        <v>0</v>
      </c>
      <c r="T12" s="168">
        <v>0</v>
      </c>
      <c r="U12" s="168">
        <v>0</v>
      </c>
      <c r="V12" s="168">
        <v>0</v>
      </c>
    </row>
    <row r="13" spans="1:22" ht="25.5" customHeight="1">
      <c r="A13" s="188">
        <v>117004</v>
      </c>
      <c r="B13" s="189" t="s">
        <v>176</v>
      </c>
      <c r="C13" s="187">
        <v>196.74</v>
      </c>
      <c r="D13" s="187">
        <v>196.74</v>
      </c>
      <c r="E13" s="168">
        <v>0</v>
      </c>
      <c r="F13" s="168">
        <v>0</v>
      </c>
      <c r="G13" s="168">
        <v>0</v>
      </c>
      <c r="H13" s="168"/>
      <c r="I13" s="168">
        <v>0</v>
      </c>
      <c r="J13" s="168">
        <v>0</v>
      </c>
      <c r="K13" s="168">
        <v>0</v>
      </c>
      <c r="L13" s="168">
        <v>0</v>
      </c>
      <c r="M13" s="168">
        <v>0</v>
      </c>
      <c r="N13" s="168">
        <v>0</v>
      </c>
      <c r="O13" s="168">
        <v>0</v>
      </c>
      <c r="P13" s="168">
        <v>0</v>
      </c>
      <c r="Q13" s="168">
        <v>0</v>
      </c>
      <c r="R13" s="168">
        <v>0</v>
      </c>
      <c r="S13" s="168">
        <v>0</v>
      </c>
      <c r="T13" s="168">
        <v>0</v>
      </c>
      <c r="U13" s="168">
        <v>0</v>
      </c>
      <c r="V13" s="168">
        <v>0</v>
      </c>
    </row>
    <row r="14" spans="1:22" ht="25.5" customHeight="1">
      <c r="A14" s="188">
        <v>117005</v>
      </c>
      <c r="B14" s="190" t="s">
        <v>177</v>
      </c>
      <c r="C14" s="191">
        <v>523.74</v>
      </c>
      <c r="D14" s="191">
        <v>523.74</v>
      </c>
      <c r="E14" s="168">
        <v>0</v>
      </c>
      <c r="F14" s="168">
        <v>0</v>
      </c>
      <c r="G14" s="168">
        <v>0</v>
      </c>
      <c r="H14" s="168">
        <v>0</v>
      </c>
      <c r="I14" s="168">
        <v>0</v>
      </c>
      <c r="J14" s="168">
        <v>0</v>
      </c>
      <c r="K14" s="168">
        <v>0</v>
      </c>
      <c r="L14" s="168">
        <v>0</v>
      </c>
      <c r="M14" s="168">
        <v>0</v>
      </c>
      <c r="N14" s="168">
        <v>0</v>
      </c>
      <c r="O14" s="168">
        <v>0</v>
      </c>
      <c r="P14" s="168">
        <v>0</v>
      </c>
      <c r="Q14" s="168">
        <v>0</v>
      </c>
      <c r="R14" s="168">
        <v>0</v>
      </c>
      <c r="S14" s="168">
        <v>0</v>
      </c>
      <c r="T14" s="168">
        <v>0</v>
      </c>
      <c r="U14" s="168">
        <v>0</v>
      </c>
      <c r="V14" s="168">
        <v>0</v>
      </c>
    </row>
    <row r="15" spans="1:22" ht="25.5" customHeight="1">
      <c r="A15" s="192">
        <v>117006</v>
      </c>
      <c r="B15" s="193" t="s">
        <v>178</v>
      </c>
      <c r="C15" s="194">
        <v>93.41</v>
      </c>
      <c r="D15" s="194">
        <v>93.41</v>
      </c>
      <c r="E15" s="168"/>
      <c r="F15" s="168"/>
      <c r="G15" s="168"/>
      <c r="H15" s="168"/>
      <c r="I15" s="168"/>
      <c r="J15" s="168"/>
      <c r="K15" s="168"/>
      <c r="L15" s="168"/>
      <c r="M15" s="168"/>
      <c r="N15" s="168"/>
      <c r="O15" s="168"/>
      <c r="P15" s="168"/>
      <c r="Q15" s="168"/>
      <c r="R15" s="168"/>
      <c r="S15" s="168"/>
      <c r="T15" s="168"/>
      <c r="U15" s="168"/>
      <c r="V15" s="168"/>
    </row>
    <row r="16" spans="1:22" ht="25.5" customHeight="1">
      <c r="A16" s="195">
        <v>117007</v>
      </c>
      <c r="B16" s="63" t="s">
        <v>179</v>
      </c>
      <c r="C16" s="196">
        <v>82.1</v>
      </c>
      <c r="D16" s="196">
        <v>82.1</v>
      </c>
      <c r="E16" s="168">
        <v>0</v>
      </c>
      <c r="F16" s="168">
        <v>0</v>
      </c>
      <c r="G16" s="168">
        <v>0</v>
      </c>
      <c r="H16" s="168">
        <v>0</v>
      </c>
      <c r="I16" s="168">
        <v>0</v>
      </c>
      <c r="J16" s="168">
        <v>0</v>
      </c>
      <c r="K16" s="168">
        <v>0</v>
      </c>
      <c r="L16" s="168">
        <v>0</v>
      </c>
      <c r="M16" s="168">
        <v>0</v>
      </c>
      <c r="N16" s="168">
        <v>0</v>
      </c>
      <c r="O16" s="168">
        <v>0</v>
      </c>
      <c r="P16" s="168">
        <v>0</v>
      </c>
      <c r="Q16" s="168">
        <v>0</v>
      </c>
      <c r="R16" s="168">
        <v>0</v>
      </c>
      <c r="S16" s="168">
        <v>0</v>
      </c>
      <c r="T16" s="168">
        <v>0</v>
      </c>
      <c r="U16" s="168">
        <v>0</v>
      </c>
      <c r="V16" s="168">
        <v>0</v>
      </c>
    </row>
    <row r="17" spans="4:15" ht="12.75" customHeight="1">
      <c r="D17" s="68"/>
      <c r="E17" s="68"/>
      <c r="G17" s="68"/>
      <c r="O17" s="68"/>
    </row>
    <row r="18" spans="5:15" ht="12.75" customHeight="1">
      <c r="E18" s="68"/>
      <c r="F18" s="68"/>
      <c r="G18" s="68"/>
      <c r="N18" s="68"/>
      <c r="O18" s="68"/>
    </row>
    <row r="19" spans="2:16" ht="12.75" customHeight="1">
      <c r="B19" s="68"/>
      <c r="C19" s="68"/>
      <c r="E19" s="68"/>
      <c r="F19" s="68"/>
      <c r="H19" s="68"/>
      <c r="I19" s="68"/>
      <c r="J19" s="68"/>
      <c r="L19" s="68"/>
      <c r="O19" s="68"/>
      <c r="P19" s="68"/>
    </row>
    <row r="20" spans="2:16" ht="12.75" customHeight="1">
      <c r="B20" s="68"/>
      <c r="C20" s="68"/>
      <c r="D20" s="68"/>
      <c r="F20" s="68"/>
      <c r="N20" s="68"/>
      <c r="O20" s="68"/>
      <c r="P20" s="68"/>
    </row>
    <row r="21" spans="3:16" ht="12.75" customHeight="1">
      <c r="C21" s="68"/>
      <c r="D21" s="68"/>
      <c r="F21" s="68"/>
      <c r="N21" s="68"/>
      <c r="O21" s="68"/>
      <c r="P21" s="68"/>
    </row>
    <row r="22" spans="3:16" ht="12.75" customHeight="1">
      <c r="C22" s="68"/>
      <c r="D22" s="68"/>
      <c r="F22" s="68"/>
      <c r="G22" s="68"/>
      <c r="N22" s="68"/>
      <c r="O22" s="68"/>
      <c r="P22" s="68"/>
    </row>
    <row r="23" spans="3:15" ht="12.75" customHeight="1">
      <c r="C23" s="68"/>
      <c r="D23" s="68"/>
      <c r="F23" s="68"/>
      <c r="G23" s="68"/>
      <c r="N23" s="68"/>
      <c r="O23" s="68"/>
    </row>
    <row r="24" spans="4:15" ht="12.75" customHeight="1">
      <c r="D24" s="68"/>
      <c r="E24" s="68"/>
      <c r="F24" s="68"/>
      <c r="G24" s="68"/>
      <c r="N24" s="68"/>
      <c r="O24" s="68"/>
    </row>
    <row r="25" spans="4:15" ht="12.75" customHeight="1">
      <c r="D25" s="68"/>
      <c r="E25" s="68"/>
      <c r="G25" s="68"/>
      <c r="O25" s="68"/>
    </row>
    <row r="26" spans="5:15" ht="12.75" customHeight="1">
      <c r="E26" s="68"/>
      <c r="F26" s="68"/>
      <c r="G26" s="68"/>
      <c r="N26" s="68"/>
      <c r="O26" s="68"/>
    </row>
    <row r="27" spans="5:6" ht="12.75" customHeight="1">
      <c r="E27" s="68"/>
      <c r="F27" s="68"/>
    </row>
    <row r="28" ht="12.75" customHeight="1">
      <c r="F28" s="68"/>
    </row>
    <row r="29" ht="12.75" customHeight="1">
      <c r="F29" s="68"/>
    </row>
  </sheetData>
  <sheetProtection/>
  <mergeCells count="22">
    <mergeCell ref="A2:V2"/>
    <mergeCell ref="E4:G4"/>
    <mergeCell ref="Q4:V4"/>
    <mergeCell ref="R5:U5"/>
    <mergeCell ref="A4:A6"/>
    <mergeCell ref="B4:B6"/>
    <mergeCell ref="C4:C6"/>
    <mergeCell ref="D4:D6"/>
    <mergeCell ref="E5:E6"/>
    <mergeCell ref="F5:F6"/>
    <mergeCell ref="G5:G6"/>
    <mergeCell ref="H4:H6"/>
    <mergeCell ref="I4:I6"/>
    <mergeCell ref="J4:J6"/>
    <mergeCell ref="K4:K6"/>
    <mergeCell ref="L4:L6"/>
    <mergeCell ref="M4:M6"/>
    <mergeCell ref="N4:N6"/>
    <mergeCell ref="O4:O6"/>
    <mergeCell ref="P4:P6"/>
    <mergeCell ref="Q5:Q6"/>
    <mergeCell ref="V5:V6"/>
  </mergeCells>
  <printOptions horizontalCentered="1"/>
  <pageMargins left="0.3937007874015747" right="0.3937007874015747" top="0.3937007874015747" bottom="0.3937007874015747" header="0.4999999924907534" footer="0.4999999924907534"/>
  <pageSetup orientation="landscape" paperSize="9" scale="90"/>
</worksheet>
</file>

<file path=xl/worksheets/sheet5.xml><?xml version="1.0" encoding="utf-8"?>
<worksheet xmlns="http://schemas.openxmlformats.org/spreadsheetml/2006/main" xmlns:r="http://schemas.openxmlformats.org/officeDocument/2006/relationships">
  <dimension ref="A1:V28"/>
  <sheetViews>
    <sheetView showGridLines="0" showZeros="0" workbookViewId="0" topLeftCell="A1">
      <selection activeCell="E5" sqref="E5:E6"/>
    </sheetView>
  </sheetViews>
  <sheetFormatPr defaultColWidth="9.16015625" defaultRowHeight="12.75" customHeight="1"/>
  <cols>
    <col min="1" max="1" width="10.83203125" style="0" customWidth="1"/>
    <col min="2" max="2" width="26.5" style="0" customWidth="1"/>
    <col min="3" max="3" width="14.16015625" style="0" customWidth="1"/>
    <col min="4" max="4" width="12.83203125" style="0" customWidth="1"/>
    <col min="5" max="5" width="11.5" style="0" customWidth="1"/>
    <col min="6" max="6" width="11.16015625" style="0" customWidth="1"/>
    <col min="7" max="7" width="9.83203125" style="0" customWidth="1"/>
    <col min="8" max="8" width="10.66015625" style="0" customWidth="1"/>
    <col min="9" max="9" width="8.5" style="0" customWidth="1"/>
    <col min="10" max="12" width="6.33203125" style="0" customWidth="1"/>
    <col min="13" max="13" width="8.5" style="0" customWidth="1"/>
    <col min="14" max="22" width="4.33203125" style="0" customWidth="1"/>
  </cols>
  <sheetData>
    <row r="1" ht="19.5" customHeight="1">
      <c r="A1" s="54" t="s">
        <v>14</v>
      </c>
    </row>
    <row r="2" spans="1:22" ht="29.25" customHeight="1">
      <c r="A2" s="55" t="s">
        <v>15</v>
      </c>
      <c r="B2" s="55"/>
      <c r="C2" s="55"/>
      <c r="D2" s="55"/>
      <c r="E2" s="55"/>
      <c r="F2" s="55"/>
      <c r="G2" s="55"/>
      <c r="H2" s="55"/>
      <c r="I2" s="55"/>
      <c r="J2" s="55"/>
      <c r="K2" s="55"/>
      <c r="L2" s="55"/>
      <c r="M2" s="55"/>
      <c r="N2" s="55"/>
      <c r="O2" s="55"/>
      <c r="P2" s="55"/>
      <c r="Q2" s="55"/>
      <c r="R2" s="55"/>
      <c r="S2" s="55"/>
      <c r="T2" s="55"/>
      <c r="U2" s="55"/>
      <c r="V2" s="55"/>
    </row>
    <row r="3" ht="18.75" customHeight="1">
      <c r="V3" s="73" t="s">
        <v>46</v>
      </c>
    </row>
    <row r="4" spans="1:22" ht="36" customHeight="1">
      <c r="A4" s="56" t="s">
        <v>146</v>
      </c>
      <c r="B4" s="56" t="s">
        <v>147</v>
      </c>
      <c r="C4" s="56" t="s">
        <v>148</v>
      </c>
      <c r="D4" s="56" t="s">
        <v>149</v>
      </c>
      <c r="E4" s="56" t="s">
        <v>150</v>
      </c>
      <c r="F4" s="56"/>
      <c r="G4" s="56"/>
      <c r="H4" s="56" t="s">
        <v>151</v>
      </c>
      <c r="I4" s="56" t="s">
        <v>152</v>
      </c>
      <c r="J4" s="56" t="s">
        <v>153</v>
      </c>
      <c r="K4" s="56" t="s">
        <v>154</v>
      </c>
      <c r="L4" s="56" t="s">
        <v>155</v>
      </c>
      <c r="M4" s="56" t="s">
        <v>156</v>
      </c>
      <c r="N4" s="56" t="s">
        <v>157</v>
      </c>
      <c r="O4" s="56" t="s">
        <v>158</v>
      </c>
      <c r="P4" s="56" t="s">
        <v>159</v>
      </c>
      <c r="Q4" s="56" t="s">
        <v>160</v>
      </c>
      <c r="R4" s="56"/>
      <c r="S4" s="56"/>
      <c r="T4" s="56"/>
      <c r="U4" s="56"/>
      <c r="V4" s="56"/>
    </row>
    <row r="5" spans="1:22" ht="19.5" customHeight="1">
      <c r="A5" s="56"/>
      <c r="B5" s="56"/>
      <c r="C5" s="56"/>
      <c r="D5" s="56"/>
      <c r="E5" s="56" t="s">
        <v>161</v>
      </c>
      <c r="F5" s="56" t="s">
        <v>162</v>
      </c>
      <c r="G5" s="56" t="s">
        <v>163</v>
      </c>
      <c r="H5" s="56"/>
      <c r="I5" s="56"/>
      <c r="J5" s="56"/>
      <c r="K5" s="56"/>
      <c r="L5" s="56"/>
      <c r="M5" s="56"/>
      <c r="N5" s="56"/>
      <c r="O5" s="56"/>
      <c r="P5" s="56"/>
      <c r="Q5" s="56" t="s">
        <v>161</v>
      </c>
      <c r="R5" s="56" t="s">
        <v>164</v>
      </c>
      <c r="S5" s="56"/>
      <c r="T5" s="56"/>
      <c r="U5" s="56"/>
      <c r="V5" s="56" t="s">
        <v>165</v>
      </c>
    </row>
    <row r="6" spans="1:22" ht="72" customHeight="1">
      <c r="A6" s="56"/>
      <c r="B6" s="56"/>
      <c r="C6" s="56"/>
      <c r="D6" s="56"/>
      <c r="E6" s="56"/>
      <c r="F6" s="56"/>
      <c r="G6" s="56"/>
      <c r="H6" s="56"/>
      <c r="I6" s="56"/>
      <c r="J6" s="56"/>
      <c r="K6" s="56"/>
      <c r="L6" s="56"/>
      <c r="M6" s="56"/>
      <c r="N6" s="56"/>
      <c r="O6" s="56"/>
      <c r="P6" s="56"/>
      <c r="Q6" s="56"/>
      <c r="R6" s="198" t="s">
        <v>166</v>
      </c>
      <c r="S6" s="198" t="s">
        <v>167</v>
      </c>
      <c r="T6" s="198" t="s">
        <v>168</v>
      </c>
      <c r="U6" s="198" t="s">
        <v>169</v>
      </c>
      <c r="V6" s="56"/>
    </row>
    <row r="7" spans="1:22" ht="20.25" customHeight="1">
      <c r="A7" s="185" t="s">
        <v>170</v>
      </c>
      <c r="B7" s="185" t="s">
        <v>170</v>
      </c>
      <c r="C7" s="58">
        <v>1</v>
      </c>
      <c r="D7" s="58">
        <v>2</v>
      </c>
      <c r="E7" s="58">
        <v>3</v>
      </c>
      <c r="F7" s="58">
        <v>4</v>
      </c>
      <c r="G7" s="58">
        <v>5</v>
      </c>
      <c r="H7" s="58">
        <v>6</v>
      </c>
      <c r="I7" s="58">
        <v>7</v>
      </c>
      <c r="J7" s="58">
        <v>8</v>
      </c>
      <c r="K7" s="58">
        <v>9</v>
      </c>
      <c r="L7" s="58">
        <v>10</v>
      </c>
      <c r="M7" s="58">
        <v>11</v>
      </c>
      <c r="N7" s="58">
        <v>12</v>
      </c>
      <c r="O7" s="58">
        <v>13</v>
      </c>
      <c r="P7" s="58">
        <v>14</v>
      </c>
      <c r="Q7" s="58">
        <v>15</v>
      </c>
      <c r="R7" s="58">
        <v>16</v>
      </c>
      <c r="S7" s="58">
        <v>17</v>
      </c>
      <c r="T7" s="58">
        <v>18</v>
      </c>
      <c r="U7" s="58">
        <v>19</v>
      </c>
      <c r="V7" s="58">
        <v>20</v>
      </c>
    </row>
    <row r="8" spans="1:22" ht="24.75" customHeight="1">
      <c r="A8" s="186"/>
      <c r="B8" s="88" t="s">
        <v>161</v>
      </c>
      <c r="C8" s="187">
        <v>8322.63</v>
      </c>
      <c r="D8" s="187">
        <v>8322.63</v>
      </c>
      <c r="E8" s="168">
        <v>0</v>
      </c>
      <c r="F8" s="168">
        <v>0</v>
      </c>
      <c r="G8" s="168">
        <v>0</v>
      </c>
      <c r="H8" s="168"/>
      <c r="I8" s="168">
        <v>0</v>
      </c>
      <c r="J8" s="168">
        <v>0</v>
      </c>
      <c r="K8" s="168">
        <v>0</v>
      </c>
      <c r="L8" s="168">
        <v>0</v>
      </c>
      <c r="M8" s="168">
        <v>0</v>
      </c>
      <c r="N8" s="168">
        <v>0</v>
      </c>
      <c r="O8" s="168">
        <v>0</v>
      </c>
      <c r="P8" s="168">
        <v>0</v>
      </c>
      <c r="Q8" s="168">
        <v>0</v>
      </c>
      <c r="R8" s="168">
        <v>0</v>
      </c>
      <c r="S8" s="168">
        <v>0</v>
      </c>
      <c r="T8" s="168">
        <v>0</v>
      </c>
      <c r="U8" s="168">
        <v>0</v>
      </c>
      <c r="V8" s="168">
        <v>0</v>
      </c>
    </row>
    <row r="9" spans="1:22" ht="24.75" customHeight="1">
      <c r="A9" s="186" t="s">
        <v>171</v>
      </c>
      <c r="B9" s="88" t="s">
        <v>172</v>
      </c>
      <c r="C9" s="187">
        <v>8322.63</v>
      </c>
      <c r="D9" s="187">
        <v>8322.63</v>
      </c>
      <c r="E9" s="168">
        <v>0</v>
      </c>
      <c r="F9" s="168">
        <v>0</v>
      </c>
      <c r="G9" s="168">
        <v>0</v>
      </c>
      <c r="H9" s="168"/>
      <c r="I9" s="168">
        <v>0</v>
      </c>
      <c r="J9" s="168">
        <v>0</v>
      </c>
      <c r="K9" s="168">
        <v>0</v>
      </c>
      <c r="L9" s="168">
        <v>0</v>
      </c>
      <c r="M9" s="168">
        <v>0</v>
      </c>
      <c r="N9" s="168">
        <v>0</v>
      </c>
      <c r="O9" s="168">
        <v>0</v>
      </c>
      <c r="P9" s="168">
        <v>0</v>
      </c>
      <c r="Q9" s="168">
        <v>0</v>
      </c>
      <c r="R9" s="168">
        <v>0</v>
      </c>
      <c r="S9" s="168">
        <v>0</v>
      </c>
      <c r="T9" s="168">
        <v>0</v>
      </c>
      <c r="U9" s="168">
        <v>0</v>
      </c>
      <c r="V9" s="168">
        <v>0</v>
      </c>
    </row>
    <row r="10" spans="1:22" ht="24.75" customHeight="1">
      <c r="A10" s="188">
        <v>117001</v>
      </c>
      <c r="B10" s="63" t="s">
        <v>173</v>
      </c>
      <c r="C10" s="187">
        <v>6910.38</v>
      </c>
      <c r="D10" s="187">
        <v>5325</v>
      </c>
      <c r="E10" s="168">
        <v>0</v>
      </c>
      <c r="F10" s="168">
        <v>0</v>
      </c>
      <c r="G10" s="168">
        <v>0</v>
      </c>
      <c r="H10" s="168"/>
      <c r="I10" s="168">
        <v>0</v>
      </c>
      <c r="J10" s="168">
        <v>0</v>
      </c>
      <c r="K10" s="168">
        <v>0</v>
      </c>
      <c r="L10" s="168">
        <v>0</v>
      </c>
      <c r="M10" s="168">
        <v>0</v>
      </c>
      <c r="N10" s="168">
        <v>0</v>
      </c>
      <c r="O10" s="168">
        <v>0</v>
      </c>
      <c r="P10" s="168">
        <v>0</v>
      </c>
      <c r="Q10" s="168">
        <v>0</v>
      </c>
      <c r="R10" s="168">
        <v>0</v>
      </c>
      <c r="S10" s="168">
        <v>0</v>
      </c>
      <c r="T10" s="168">
        <v>0</v>
      </c>
      <c r="U10" s="168">
        <v>0</v>
      </c>
      <c r="V10" s="168">
        <v>0</v>
      </c>
    </row>
    <row r="11" spans="1:22" ht="24.75" customHeight="1">
      <c r="A11" s="188">
        <v>117002</v>
      </c>
      <c r="B11" s="189" t="s">
        <v>174</v>
      </c>
      <c r="C11" s="187">
        <v>333.25</v>
      </c>
      <c r="D11" s="187">
        <v>333.25</v>
      </c>
      <c r="E11" s="168">
        <v>0</v>
      </c>
      <c r="F11" s="168">
        <v>0</v>
      </c>
      <c r="G11" s="168">
        <v>0</v>
      </c>
      <c r="H11" s="168"/>
      <c r="I11" s="168">
        <v>0</v>
      </c>
      <c r="J11" s="168">
        <v>0</v>
      </c>
      <c r="K11" s="168">
        <v>0</v>
      </c>
      <c r="L11" s="168">
        <v>0</v>
      </c>
      <c r="M11" s="168">
        <v>0</v>
      </c>
      <c r="N11" s="168">
        <v>0</v>
      </c>
      <c r="O11" s="168">
        <v>0</v>
      </c>
      <c r="P11" s="168">
        <v>0</v>
      </c>
      <c r="Q11" s="168">
        <v>0</v>
      </c>
      <c r="R11" s="168">
        <v>0</v>
      </c>
      <c r="S11" s="168">
        <v>0</v>
      </c>
      <c r="T11" s="168">
        <v>0</v>
      </c>
      <c r="U11" s="168">
        <v>0</v>
      </c>
      <c r="V11" s="168">
        <v>0</v>
      </c>
    </row>
    <row r="12" spans="1:22" ht="24.75" customHeight="1">
      <c r="A12" s="188">
        <v>117003</v>
      </c>
      <c r="B12" s="189" t="s">
        <v>175</v>
      </c>
      <c r="C12" s="187">
        <v>183.01</v>
      </c>
      <c r="D12" s="187">
        <v>183.01</v>
      </c>
      <c r="E12" s="168">
        <v>0</v>
      </c>
      <c r="F12" s="168">
        <v>0</v>
      </c>
      <c r="G12" s="168">
        <v>0</v>
      </c>
      <c r="H12" s="168"/>
      <c r="I12" s="168">
        <v>0</v>
      </c>
      <c r="J12" s="168">
        <v>0</v>
      </c>
      <c r="K12" s="168">
        <v>0</v>
      </c>
      <c r="L12" s="168">
        <v>0</v>
      </c>
      <c r="M12" s="168">
        <v>0</v>
      </c>
      <c r="N12" s="168">
        <v>0</v>
      </c>
      <c r="O12" s="168">
        <v>0</v>
      </c>
      <c r="P12" s="168">
        <v>0</v>
      </c>
      <c r="Q12" s="168">
        <v>0</v>
      </c>
      <c r="R12" s="168">
        <v>0</v>
      </c>
      <c r="S12" s="168">
        <v>0</v>
      </c>
      <c r="T12" s="168">
        <v>0</v>
      </c>
      <c r="U12" s="168">
        <v>0</v>
      </c>
      <c r="V12" s="168">
        <v>0</v>
      </c>
    </row>
    <row r="13" spans="1:22" ht="24.75" customHeight="1">
      <c r="A13" s="188">
        <v>117004</v>
      </c>
      <c r="B13" s="189" t="s">
        <v>176</v>
      </c>
      <c r="C13" s="187">
        <v>196.74</v>
      </c>
      <c r="D13" s="187">
        <v>196.74</v>
      </c>
      <c r="E13" s="168">
        <v>0</v>
      </c>
      <c r="F13" s="168">
        <v>0</v>
      </c>
      <c r="G13" s="168">
        <v>0</v>
      </c>
      <c r="H13" s="168"/>
      <c r="I13" s="168">
        <v>0</v>
      </c>
      <c r="J13" s="168">
        <v>0</v>
      </c>
      <c r="K13" s="168">
        <v>0</v>
      </c>
      <c r="L13" s="168">
        <v>0</v>
      </c>
      <c r="M13" s="168">
        <v>0</v>
      </c>
      <c r="N13" s="168">
        <v>0</v>
      </c>
      <c r="O13" s="168">
        <v>0</v>
      </c>
      <c r="P13" s="168">
        <v>0</v>
      </c>
      <c r="Q13" s="168">
        <v>0</v>
      </c>
      <c r="R13" s="168">
        <v>0</v>
      </c>
      <c r="S13" s="168">
        <v>0</v>
      </c>
      <c r="T13" s="168">
        <v>0</v>
      </c>
      <c r="U13" s="168">
        <v>0</v>
      </c>
      <c r="V13" s="168">
        <v>0</v>
      </c>
    </row>
    <row r="14" spans="1:22" ht="24.75" customHeight="1">
      <c r="A14" s="188">
        <v>117005</v>
      </c>
      <c r="B14" s="190" t="s">
        <v>177</v>
      </c>
      <c r="C14" s="191">
        <v>523.74</v>
      </c>
      <c r="D14" s="191">
        <v>523.74</v>
      </c>
      <c r="E14" s="168">
        <v>0</v>
      </c>
      <c r="F14" s="168">
        <v>0</v>
      </c>
      <c r="G14" s="168">
        <v>0</v>
      </c>
      <c r="H14" s="168"/>
      <c r="I14" s="168">
        <v>0</v>
      </c>
      <c r="J14" s="168">
        <v>0</v>
      </c>
      <c r="K14" s="168">
        <v>0</v>
      </c>
      <c r="L14" s="168">
        <v>0</v>
      </c>
      <c r="M14" s="168">
        <v>0</v>
      </c>
      <c r="N14" s="168">
        <v>0</v>
      </c>
      <c r="O14" s="168">
        <v>0</v>
      </c>
      <c r="P14" s="168">
        <v>0</v>
      </c>
      <c r="Q14" s="168">
        <v>0</v>
      </c>
      <c r="R14" s="168">
        <v>0</v>
      </c>
      <c r="S14" s="168">
        <v>0</v>
      </c>
      <c r="T14" s="168">
        <v>0</v>
      </c>
      <c r="U14" s="168">
        <v>0</v>
      </c>
      <c r="V14" s="168">
        <v>0</v>
      </c>
    </row>
    <row r="15" spans="1:22" ht="24.75" customHeight="1">
      <c r="A15" s="192">
        <v>117006</v>
      </c>
      <c r="B15" s="193" t="s">
        <v>178</v>
      </c>
      <c r="C15" s="194">
        <v>93.41</v>
      </c>
      <c r="D15" s="194">
        <v>93.41</v>
      </c>
      <c r="E15" s="168">
        <v>0</v>
      </c>
      <c r="F15" s="168">
        <v>0</v>
      </c>
      <c r="G15" s="168">
        <v>0</v>
      </c>
      <c r="H15" s="168"/>
      <c r="I15" s="168">
        <v>0</v>
      </c>
      <c r="J15" s="168">
        <v>0</v>
      </c>
      <c r="K15" s="168">
        <v>0</v>
      </c>
      <c r="L15" s="168">
        <v>0</v>
      </c>
      <c r="M15" s="168">
        <v>0</v>
      </c>
      <c r="N15" s="168">
        <v>0</v>
      </c>
      <c r="O15" s="168">
        <v>0</v>
      </c>
      <c r="P15" s="168">
        <v>0</v>
      </c>
      <c r="Q15" s="168">
        <v>0</v>
      </c>
      <c r="R15" s="168">
        <v>0</v>
      </c>
      <c r="S15" s="168">
        <v>0</v>
      </c>
      <c r="T15" s="168">
        <v>0</v>
      </c>
      <c r="U15" s="168">
        <v>0</v>
      </c>
      <c r="V15" s="168">
        <v>0</v>
      </c>
    </row>
    <row r="16" spans="1:22" ht="24.75" customHeight="1">
      <c r="A16" s="195">
        <v>117007</v>
      </c>
      <c r="B16" s="63" t="s">
        <v>179</v>
      </c>
      <c r="C16" s="196">
        <v>82.1</v>
      </c>
      <c r="D16" s="196">
        <v>82.1</v>
      </c>
      <c r="E16" s="197"/>
      <c r="F16" s="130"/>
      <c r="G16" s="197"/>
      <c r="H16" s="130"/>
      <c r="I16" s="130"/>
      <c r="J16" s="130"/>
      <c r="K16" s="130"/>
      <c r="L16" s="130"/>
      <c r="M16" s="130"/>
      <c r="N16" s="130"/>
      <c r="O16" s="197"/>
      <c r="P16" s="130"/>
      <c r="Q16" s="130"/>
      <c r="R16" s="130"/>
      <c r="S16" s="130"/>
      <c r="T16" s="130"/>
      <c r="U16" s="130"/>
      <c r="V16" s="130"/>
    </row>
    <row r="17" spans="5:15" ht="12.75" customHeight="1">
      <c r="E17" s="68"/>
      <c r="F17" s="68"/>
      <c r="G17" s="68"/>
      <c r="N17" s="68"/>
      <c r="O17" s="68"/>
    </row>
    <row r="18" spans="2:16" ht="12.75" customHeight="1">
      <c r="B18" s="68"/>
      <c r="C18" s="68"/>
      <c r="E18" s="68"/>
      <c r="F18" s="68"/>
      <c r="H18" s="68"/>
      <c r="I18" s="68"/>
      <c r="J18" s="68"/>
      <c r="L18" s="68"/>
      <c r="O18" s="68"/>
      <c r="P18" s="68"/>
    </row>
    <row r="19" spans="2:16" ht="12.75" customHeight="1">
      <c r="B19" s="68"/>
      <c r="C19" s="68"/>
      <c r="D19" s="68"/>
      <c r="F19" s="68"/>
      <c r="N19" s="68"/>
      <c r="O19" s="68"/>
      <c r="P19" s="68"/>
    </row>
    <row r="20" spans="3:16" ht="12.75" customHeight="1">
      <c r="C20" s="68"/>
      <c r="D20" s="68"/>
      <c r="F20" s="68"/>
      <c r="N20" s="68"/>
      <c r="O20" s="68"/>
      <c r="P20" s="68"/>
    </row>
    <row r="21" spans="3:16" ht="12.75" customHeight="1">
      <c r="C21" s="68"/>
      <c r="D21" s="68"/>
      <c r="F21" s="68"/>
      <c r="G21" s="68"/>
      <c r="N21" s="68"/>
      <c r="O21" s="68"/>
      <c r="P21" s="68"/>
    </row>
    <row r="22" spans="3:15" ht="12.75" customHeight="1">
      <c r="C22" s="68"/>
      <c r="D22" s="68"/>
      <c r="F22" s="68"/>
      <c r="G22" s="68"/>
      <c r="N22" s="68"/>
      <c r="O22" s="68"/>
    </row>
    <row r="23" spans="4:15" ht="12.75" customHeight="1">
      <c r="D23" s="68"/>
      <c r="E23" s="68"/>
      <c r="F23" s="68"/>
      <c r="G23" s="68"/>
      <c r="N23" s="68"/>
      <c r="O23" s="68"/>
    </row>
    <row r="24" spans="4:15" ht="12.75" customHeight="1">
      <c r="D24" s="68"/>
      <c r="E24" s="68"/>
      <c r="G24" s="68"/>
      <c r="O24" s="68"/>
    </row>
    <row r="25" spans="5:15" ht="12.75" customHeight="1">
      <c r="E25" s="68"/>
      <c r="F25" s="68"/>
      <c r="G25" s="68"/>
      <c r="N25" s="68"/>
      <c r="O25" s="68"/>
    </row>
    <row r="26" spans="5:6" ht="12.75" customHeight="1">
      <c r="E26" s="68"/>
      <c r="F26" s="68"/>
    </row>
    <row r="27" ht="12.75" customHeight="1">
      <c r="F27" s="68"/>
    </row>
    <row r="28" ht="12.75" customHeight="1">
      <c r="F28" s="68"/>
    </row>
    <row r="73" ht="12" customHeight="1"/>
  </sheetData>
  <sheetProtection/>
  <mergeCells count="22">
    <mergeCell ref="A2:V2"/>
    <mergeCell ref="E4:G4"/>
    <mergeCell ref="Q4:V4"/>
    <mergeCell ref="R5:U5"/>
    <mergeCell ref="A4:A6"/>
    <mergeCell ref="B4:B6"/>
    <mergeCell ref="C4:C6"/>
    <mergeCell ref="D4:D6"/>
    <mergeCell ref="E5:E6"/>
    <mergeCell ref="F5:F6"/>
    <mergeCell ref="G5:G6"/>
    <mergeCell ref="H4:H6"/>
    <mergeCell ref="I4:I6"/>
    <mergeCell ref="J4:J6"/>
    <mergeCell ref="K4:K6"/>
    <mergeCell ref="L4:L6"/>
    <mergeCell ref="M4:M6"/>
    <mergeCell ref="N4:N6"/>
    <mergeCell ref="O4:O6"/>
    <mergeCell ref="P4:P6"/>
    <mergeCell ref="Q5:Q6"/>
    <mergeCell ref="V5:V6"/>
  </mergeCells>
  <printOptions horizontalCentered="1"/>
  <pageMargins left="0.3937007874015747" right="0.3937007874015747" top="0.3937007874015747" bottom="0.3937007874015747" header="0.4999999924907534" footer="0.4999999924907534"/>
  <pageSetup orientation="landscape" paperSize="9" scale="90"/>
</worksheet>
</file>

<file path=xl/worksheets/sheet6.xml><?xml version="1.0" encoding="utf-8"?>
<worksheet xmlns="http://schemas.openxmlformats.org/spreadsheetml/2006/main" xmlns:r="http://schemas.openxmlformats.org/officeDocument/2006/relationships">
  <dimension ref="A1:O42"/>
  <sheetViews>
    <sheetView showGridLines="0" showZeros="0" workbookViewId="0" topLeftCell="A1">
      <selection activeCell="C31" sqref="C31"/>
    </sheetView>
  </sheetViews>
  <sheetFormatPr defaultColWidth="9.16015625" defaultRowHeight="12.75" customHeight="1"/>
  <cols>
    <col min="1" max="1" width="27.83203125" style="0" customWidth="1"/>
    <col min="2" max="2" width="10.83203125" style="0" customWidth="1"/>
    <col min="3" max="3" width="30.66015625" style="0" customWidth="1"/>
    <col min="4" max="4" width="10.83203125" style="0" customWidth="1"/>
    <col min="5" max="5" width="28" style="0" customWidth="1"/>
    <col min="6" max="6" width="13.5" style="53" customWidth="1"/>
    <col min="7" max="7" width="26.33203125" style="0" customWidth="1"/>
    <col min="8" max="8" width="10.5" style="0" customWidth="1"/>
  </cols>
  <sheetData>
    <row r="1" ht="18.75" customHeight="1">
      <c r="A1" s="54" t="s">
        <v>16</v>
      </c>
    </row>
    <row r="2" spans="1:8" ht="21" customHeight="1">
      <c r="A2" s="76" t="s">
        <v>17</v>
      </c>
      <c r="B2" s="76"/>
      <c r="C2" s="76"/>
      <c r="D2" s="76"/>
      <c r="E2" s="76"/>
      <c r="F2" s="76"/>
      <c r="G2" s="76"/>
      <c r="H2" s="76"/>
    </row>
    <row r="3" ht="15" customHeight="1">
      <c r="H3" s="73" t="s">
        <v>46</v>
      </c>
    </row>
    <row r="4" spans="1:8" ht="21.75" customHeight="1">
      <c r="A4" s="164" t="s">
        <v>47</v>
      </c>
      <c r="B4" s="164"/>
      <c r="C4" s="164" t="s">
        <v>48</v>
      </c>
      <c r="D4" s="164"/>
      <c r="E4" s="164"/>
      <c r="F4" s="164"/>
      <c r="G4" s="164"/>
      <c r="H4" s="164"/>
    </row>
    <row r="5" spans="1:8" ht="33" customHeight="1">
      <c r="A5" s="165" t="s">
        <v>49</v>
      </c>
      <c r="B5" s="166" t="s">
        <v>50</v>
      </c>
      <c r="C5" s="165" t="s">
        <v>51</v>
      </c>
      <c r="D5" s="165" t="s">
        <v>50</v>
      </c>
      <c r="E5" s="165" t="s">
        <v>52</v>
      </c>
      <c r="F5" s="165" t="s">
        <v>50</v>
      </c>
      <c r="G5" s="166" t="s">
        <v>53</v>
      </c>
      <c r="H5" s="166" t="s">
        <v>50</v>
      </c>
    </row>
    <row r="6" spans="1:12" ht="21.75" customHeight="1">
      <c r="A6" s="167" t="s">
        <v>180</v>
      </c>
      <c r="B6" s="168">
        <v>8322.63</v>
      </c>
      <c r="C6" s="169" t="s">
        <v>55</v>
      </c>
      <c r="D6" s="140">
        <v>1215.61</v>
      </c>
      <c r="E6" s="170" t="s">
        <v>56</v>
      </c>
      <c r="F6" s="171">
        <v>1303.47</v>
      </c>
      <c r="G6" s="170" t="s">
        <v>57</v>
      </c>
      <c r="H6" s="171">
        <v>203.18</v>
      </c>
      <c r="I6" s="68"/>
      <c r="J6" s="68"/>
      <c r="K6" s="68"/>
      <c r="L6" s="68"/>
    </row>
    <row r="7" spans="1:13" ht="21.75" customHeight="1">
      <c r="A7" s="167" t="s">
        <v>181</v>
      </c>
      <c r="B7" s="168">
        <v>0</v>
      </c>
      <c r="C7" s="169" t="s">
        <v>59</v>
      </c>
      <c r="D7" s="168">
        <v>0</v>
      </c>
      <c r="E7" s="170" t="s">
        <v>60</v>
      </c>
      <c r="F7" s="172">
        <v>1147.09</v>
      </c>
      <c r="G7" s="170" t="s">
        <v>61</v>
      </c>
      <c r="H7" s="171">
        <v>6690.13</v>
      </c>
      <c r="I7" s="68"/>
      <c r="J7" s="68"/>
      <c r="K7" s="68"/>
      <c r="L7" s="68"/>
      <c r="M7" s="68"/>
    </row>
    <row r="8" spans="1:14" ht="21.75" customHeight="1">
      <c r="A8" s="170" t="s">
        <v>182</v>
      </c>
      <c r="B8" s="173"/>
      <c r="C8" s="169" t="s">
        <v>63</v>
      </c>
      <c r="D8" s="168">
        <v>0</v>
      </c>
      <c r="E8" s="170" t="s">
        <v>64</v>
      </c>
      <c r="F8" s="174">
        <v>138.32</v>
      </c>
      <c r="G8" s="170" t="s">
        <v>65</v>
      </c>
      <c r="H8" s="171"/>
      <c r="I8" s="68"/>
      <c r="J8" s="68"/>
      <c r="K8" s="68"/>
      <c r="L8" s="68"/>
      <c r="M8" s="68"/>
      <c r="N8" s="68"/>
    </row>
    <row r="9" spans="1:15" ht="21.75" customHeight="1">
      <c r="A9" s="170"/>
      <c r="B9" s="173"/>
      <c r="C9" s="169" t="s">
        <v>67</v>
      </c>
      <c r="D9" s="168">
        <v>0</v>
      </c>
      <c r="E9" s="170" t="s">
        <v>68</v>
      </c>
      <c r="F9" s="140">
        <v>18.06</v>
      </c>
      <c r="G9" s="170" t="s">
        <v>69</v>
      </c>
      <c r="H9" s="171">
        <v>0</v>
      </c>
      <c r="I9" s="68"/>
      <c r="J9" s="68"/>
      <c r="K9" s="68"/>
      <c r="L9" s="68"/>
      <c r="N9" s="68"/>
      <c r="O9" s="68"/>
    </row>
    <row r="10" spans="1:15" ht="21.75" customHeight="1">
      <c r="A10" s="170" t="s">
        <v>183</v>
      </c>
      <c r="B10" s="173"/>
      <c r="C10" s="169" t="s">
        <v>71</v>
      </c>
      <c r="D10" s="168">
        <v>0</v>
      </c>
      <c r="E10" s="170" t="s">
        <v>72</v>
      </c>
      <c r="F10" s="171">
        <v>0</v>
      </c>
      <c r="G10" s="170" t="s">
        <v>73</v>
      </c>
      <c r="H10" s="171">
        <v>1160.11</v>
      </c>
      <c r="I10" s="68"/>
      <c r="J10" s="68"/>
      <c r="K10" s="68"/>
      <c r="L10" s="68"/>
      <c r="M10" s="68"/>
      <c r="O10" s="68"/>
    </row>
    <row r="11" spans="1:15" ht="21.75" customHeight="1">
      <c r="A11" s="170"/>
      <c r="B11" s="173"/>
      <c r="C11" s="169" t="s">
        <v>75</v>
      </c>
      <c r="D11" s="168">
        <v>0</v>
      </c>
      <c r="E11" s="169" t="s">
        <v>76</v>
      </c>
      <c r="F11" s="127">
        <v>7019.16</v>
      </c>
      <c r="G11" s="170" t="s">
        <v>77</v>
      </c>
      <c r="H11" s="171">
        <v>207.15</v>
      </c>
      <c r="I11" s="68"/>
      <c r="J11" s="68"/>
      <c r="K11" s="68"/>
      <c r="L11" s="68"/>
      <c r="M11" s="68"/>
      <c r="N11" s="68"/>
      <c r="O11" s="68"/>
    </row>
    <row r="12" spans="1:15" ht="21.75" customHeight="1">
      <c r="A12" s="170"/>
      <c r="B12" s="173"/>
      <c r="C12" s="169" t="s">
        <v>79</v>
      </c>
      <c r="D12" s="168">
        <v>0</v>
      </c>
      <c r="E12" s="175" t="s">
        <v>60</v>
      </c>
      <c r="F12" s="176">
        <v>0</v>
      </c>
      <c r="G12" s="177" t="s">
        <v>80</v>
      </c>
      <c r="H12" s="171">
        <v>0</v>
      </c>
      <c r="I12" s="68"/>
      <c r="J12" s="68"/>
      <c r="K12" s="68"/>
      <c r="L12" s="68"/>
      <c r="M12" s="68"/>
      <c r="N12" s="68"/>
      <c r="O12" s="68"/>
    </row>
    <row r="13" spans="1:15" ht="21.75" customHeight="1">
      <c r="A13" s="167"/>
      <c r="B13" s="173"/>
      <c r="C13" s="169" t="s">
        <v>82</v>
      </c>
      <c r="D13" s="140">
        <v>7019.16</v>
      </c>
      <c r="E13" s="175" t="s">
        <v>64</v>
      </c>
      <c r="F13" s="178">
        <v>6768.01</v>
      </c>
      <c r="G13" s="177" t="s">
        <v>83</v>
      </c>
      <c r="H13" s="171">
        <v>0</v>
      </c>
      <c r="I13" s="68"/>
      <c r="J13" s="68"/>
      <c r="K13" s="68"/>
      <c r="L13" s="68"/>
      <c r="M13" s="68"/>
      <c r="N13" s="68"/>
      <c r="O13" s="68"/>
    </row>
    <row r="14" spans="1:15" ht="21.75" customHeight="1">
      <c r="A14" s="167"/>
      <c r="B14" s="173"/>
      <c r="C14" s="169" t="s">
        <v>85</v>
      </c>
      <c r="D14" s="168">
        <v>0</v>
      </c>
      <c r="E14" s="175" t="s">
        <v>68</v>
      </c>
      <c r="F14" s="178">
        <v>44</v>
      </c>
      <c r="G14" s="177" t="s">
        <v>86</v>
      </c>
      <c r="H14" s="171">
        <v>62.06</v>
      </c>
      <c r="I14" s="68"/>
      <c r="J14" s="68"/>
      <c r="K14" s="68"/>
      <c r="L14" s="68"/>
      <c r="M14" s="68"/>
      <c r="N14" s="68"/>
      <c r="O14" s="68"/>
    </row>
    <row r="15" spans="1:15" ht="21.75" customHeight="1">
      <c r="A15" s="167"/>
      <c r="B15" s="173"/>
      <c r="C15" s="169" t="s">
        <v>88</v>
      </c>
      <c r="D15" s="168"/>
      <c r="E15" s="175" t="s">
        <v>89</v>
      </c>
      <c r="F15" s="176">
        <v>0</v>
      </c>
      <c r="G15" s="177" t="s">
        <v>90</v>
      </c>
      <c r="H15" s="168">
        <v>0</v>
      </c>
      <c r="I15" s="68"/>
      <c r="J15" s="68"/>
      <c r="K15" s="68"/>
      <c r="L15" s="68"/>
      <c r="M15" s="68"/>
      <c r="N15" s="68"/>
      <c r="O15" s="68"/>
    </row>
    <row r="16" spans="1:15" ht="21.75" customHeight="1">
      <c r="A16" s="167"/>
      <c r="B16" s="179"/>
      <c r="C16" s="169" t="s">
        <v>92</v>
      </c>
      <c r="D16" s="168">
        <v>0</v>
      </c>
      <c r="E16" s="175" t="s">
        <v>93</v>
      </c>
      <c r="F16" s="176">
        <v>0</v>
      </c>
      <c r="G16" s="177" t="s">
        <v>94</v>
      </c>
      <c r="H16" s="168">
        <v>0</v>
      </c>
      <c r="I16" s="68"/>
      <c r="J16" s="68"/>
      <c r="K16" s="68"/>
      <c r="L16" s="68"/>
      <c r="M16" s="68"/>
      <c r="N16" s="68"/>
      <c r="O16" s="68"/>
    </row>
    <row r="17" spans="1:15" ht="21.75" customHeight="1">
      <c r="A17" s="167"/>
      <c r="B17" s="179"/>
      <c r="C17" s="169" t="s">
        <v>96</v>
      </c>
      <c r="D17" s="168">
        <v>0</v>
      </c>
      <c r="E17" s="175" t="s">
        <v>97</v>
      </c>
      <c r="F17" s="176">
        <v>207.15</v>
      </c>
      <c r="G17" s="177" t="s">
        <v>98</v>
      </c>
      <c r="H17" s="168">
        <v>0</v>
      </c>
      <c r="I17" s="68"/>
      <c r="J17" s="68"/>
      <c r="K17" s="68"/>
      <c r="L17" s="68"/>
      <c r="M17" s="68"/>
      <c r="N17" s="68"/>
      <c r="O17" s="68"/>
    </row>
    <row r="18" spans="1:15" ht="21.75" customHeight="1">
      <c r="A18" s="167"/>
      <c r="B18" s="179"/>
      <c r="C18" s="169" t="s">
        <v>100</v>
      </c>
      <c r="D18" s="168">
        <v>0</v>
      </c>
      <c r="E18" s="175" t="s">
        <v>101</v>
      </c>
      <c r="F18" s="176">
        <v>0</v>
      </c>
      <c r="G18" s="177" t="s">
        <v>102</v>
      </c>
      <c r="H18" s="168">
        <v>0</v>
      </c>
      <c r="I18" s="68"/>
      <c r="J18" s="68"/>
      <c r="K18" s="68"/>
      <c r="L18" s="68"/>
      <c r="M18" s="68"/>
      <c r="N18" s="68"/>
      <c r="O18" s="68"/>
    </row>
    <row r="19" spans="1:15" ht="21.75" customHeight="1">
      <c r="A19" s="167"/>
      <c r="B19" s="179"/>
      <c r="C19" s="169" t="s">
        <v>104</v>
      </c>
      <c r="D19" s="168">
        <v>0</v>
      </c>
      <c r="E19" s="175" t="s">
        <v>105</v>
      </c>
      <c r="F19" s="176">
        <v>0</v>
      </c>
      <c r="G19" s="177" t="s">
        <v>106</v>
      </c>
      <c r="H19" s="168">
        <v>0</v>
      </c>
      <c r="I19" s="68"/>
      <c r="J19" s="68"/>
      <c r="K19" s="68"/>
      <c r="L19" s="68"/>
      <c r="M19" s="68"/>
      <c r="N19" s="68"/>
      <c r="O19" s="68"/>
    </row>
    <row r="20" spans="1:15" ht="21.75" customHeight="1">
      <c r="A20" s="167"/>
      <c r="B20" s="179"/>
      <c r="C20" s="169" t="s">
        <v>108</v>
      </c>
      <c r="D20" s="168">
        <v>0</v>
      </c>
      <c r="E20" s="175" t="s">
        <v>109</v>
      </c>
      <c r="F20" s="176">
        <v>0</v>
      </c>
      <c r="G20" s="177" t="s">
        <v>110</v>
      </c>
      <c r="H20" s="168">
        <v>0</v>
      </c>
      <c r="I20" s="68"/>
      <c r="J20" s="68"/>
      <c r="K20" s="68"/>
      <c r="L20" s="68"/>
      <c r="M20" s="68"/>
      <c r="N20" s="68"/>
      <c r="O20" s="68"/>
    </row>
    <row r="21" spans="1:15" ht="21.75" customHeight="1">
      <c r="A21" s="167"/>
      <c r="B21" s="179"/>
      <c r="C21" s="169" t="s">
        <v>112</v>
      </c>
      <c r="D21" s="168">
        <v>0</v>
      </c>
      <c r="E21" s="175" t="s">
        <v>113</v>
      </c>
      <c r="F21" s="171">
        <v>0</v>
      </c>
      <c r="G21" s="177"/>
      <c r="H21" s="173"/>
      <c r="I21" s="68"/>
      <c r="J21" s="68"/>
      <c r="K21" s="68"/>
      <c r="L21" s="68"/>
      <c r="M21" s="68"/>
      <c r="N21" s="68"/>
      <c r="O21" s="68"/>
    </row>
    <row r="22" spans="1:15" ht="21.75" customHeight="1">
      <c r="A22" s="167"/>
      <c r="B22" s="179"/>
      <c r="C22" s="169" t="s">
        <v>115</v>
      </c>
      <c r="D22" s="168">
        <v>0</v>
      </c>
      <c r="E22" s="175" t="s">
        <v>116</v>
      </c>
      <c r="F22" s="180">
        <v>0</v>
      </c>
      <c r="G22" s="177"/>
      <c r="H22" s="173"/>
      <c r="I22" s="68"/>
      <c r="J22" s="68"/>
      <c r="K22" s="68"/>
      <c r="L22" s="68"/>
      <c r="M22" s="68"/>
      <c r="N22" s="68"/>
      <c r="O22" s="68"/>
    </row>
    <row r="23" spans="1:15" ht="21.75" customHeight="1">
      <c r="A23" s="167"/>
      <c r="B23" s="179"/>
      <c r="C23" s="169" t="s">
        <v>117</v>
      </c>
      <c r="D23" s="168">
        <v>0</v>
      </c>
      <c r="E23" s="170" t="s">
        <v>118</v>
      </c>
      <c r="F23" s="181"/>
      <c r="G23" s="170"/>
      <c r="H23" s="173"/>
      <c r="I23" s="68"/>
      <c r="J23" s="68"/>
      <c r="K23" s="68"/>
      <c r="L23" s="68"/>
      <c r="M23" s="68"/>
      <c r="N23" s="68"/>
      <c r="O23" s="68"/>
    </row>
    <row r="24" spans="1:11" ht="21.75" customHeight="1">
      <c r="A24" s="167"/>
      <c r="B24" s="179"/>
      <c r="C24" s="169" t="s">
        <v>119</v>
      </c>
      <c r="D24" s="168">
        <v>0</v>
      </c>
      <c r="E24" s="170" t="s">
        <v>120</v>
      </c>
      <c r="F24" s="182"/>
      <c r="G24" s="170"/>
      <c r="H24" s="173"/>
      <c r="I24" s="68"/>
      <c r="J24" s="68"/>
      <c r="K24" s="68"/>
    </row>
    <row r="25" spans="1:12" ht="21.75" customHeight="1">
      <c r="A25" s="167"/>
      <c r="B25" s="179"/>
      <c r="C25" s="169" t="s">
        <v>121</v>
      </c>
      <c r="D25" s="140">
        <v>87.86</v>
      </c>
      <c r="E25" s="170" t="s">
        <v>122</v>
      </c>
      <c r="F25" s="182"/>
      <c r="G25" s="170"/>
      <c r="H25" s="173"/>
      <c r="I25" s="68"/>
      <c r="J25" s="68"/>
      <c r="K25" s="68"/>
      <c r="L25" s="68"/>
    </row>
    <row r="26" spans="1:10" ht="21.75" customHeight="1">
      <c r="A26" s="167"/>
      <c r="B26" s="179"/>
      <c r="C26" s="169" t="s">
        <v>123</v>
      </c>
      <c r="D26" s="168">
        <v>0</v>
      </c>
      <c r="E26" s="170"/>
      <c r="F26" s="182"/>
      <c r="G26" s="170"/>
      <c r="H26" s="173"/>
      <c r="I26" s="68"/>
      <c r="J26" s="68"/>
    </row>
    <row r="27" spans="1:9" ht="21.75" customHeight="1">
      <c r="A27" s="167"/>
      <c r="B27" s="179"/>
      <c r="C27" s="169" t="s">
        <v>124</v>
      </c>
      <c r="D27" s="168">
        <v>0</v>
      </c>
      <c r="E27" s="170"/>
      <c r="F27" s="182"/>
      <c r="G27" s="170"/>
      <c r="H27" s="173"/>
      <c r="I27" s="68"/>
    </row>
    <row r="28" spans="1:9" ht="21.75" customHeight="1">
      <c r="A28" s="167"/>
      <c r="B28" s="179"/>
      <c r="C28" s="169" t="s">
        <v>125</v>
      </c>
      <c r="D28" s="168">
        <v>0</v>
      </c>
      <c r="E28" s="170"/>
      <c r="F28" s="182"/>
      <c r="G28" s="170"/>
      <c r="H28" s="173"/>
      <c r="I28" s="68"/>
    </row>
    <row r="29" spans="1:12" ht="21.75" customHeight="1">
      <c r="A29" s="167"/>
      <c r="B29" s="179"/>
      <c r="C29" s="169" t="s">
        <v>126</v>
      </c>
      <c r="D29" s="168">
        <v>0</v>
      </c>
      <c r="E29" s="170"/>
      <c r="F29" s="182"/>
      <c r="G29" s="170"/>
      <c r="H29" s="173"/>
      <c r="L29" s="68"/>
    </row>
    <row r="30" spans="1:8" ht="21.75" customHeight="1">
      <c r="A30" s="167"/>
      <c r="B30" s="179"/>
      <c r="C30" s="169" t="s">
        <v>127</v>
      </c>
      <c r="D30" s="168">
        <v>0</v>
      </c>
      <c r="E30" s="170"/>
      <c r="F30" s="182"/>
      <c r="G30" s="170"/>
      <c r="H30" s="179"/>
    </row>
    <row r="31" spans="1:8" ht="21.75" customHeight="1">
      <c r="A31" s="167"/>
      <c r="B31" s="179"/>
      <c r="C31" s="169" t="s">
        <v>128</v>
      </c>
      <c r="D31" s="168">
        <v>0</v>
      </c>
      <c r="E31" s="170"/>
      <c r="F31" s="182"/>
      <c r="G31" s="170"/>
      <c r="H31" s="179"/>
    </row>
    <row r="32" spans="1:10" ht="21.75" customHeight="1">
      <c r="A32" s="167"/>
      <c r="B32" s="179"/>
      <c r="C32" s="169" t="s">
        <v>129</v>
      </c>
      <c r="D32" s="168">
        <v>0</v>
      </c>
      <c r="E32" s="170"/>
      <c r="F32" s="182"/>
      <c r="G32" s="170"/>
      <c r="H32" s="179"/>
      <c r="J32" s="68"/>
    </row>
    <row r="33" spans="1:9" ht="21.75" customHeight="1">
      <c r="A33" s="170"/>
      <c r="B33" s="179"/>
      <c r="C33" s="169" t="s">
        <v>130</v>
      </c>
      <c r="D33" s="168">
        <v>0</v>
      </c>
      <c r="E33" s="170"/>
      <c r="F33" s="182"/>
      <c r="G33" s="170"/>
      <c r="H33" s="179"/>
      <c r="I33" s="68"/>
    </row>
    <row r="34" spans="1:11" ht="21.75" customHeight="1">
      <c r="A34" s="167"/>
      <c r="B34" s="179"/>
      <c r="C34" s="170" t="s">
        <v>184</v>
      </c>
      <c r="D34" s="168">
        <v>0</v>
      </c>
      <c r="E34" s="170"/>
      <c r="F34" s="183"/>
      <c r="G34" s="170"/>
      <c r="H34" s="173"/>
      <c r="K34" s="68"/>
    </row>
    <row r="35" spans="1:11" ht="21.75" customHeight="1">
      <c r="A35" s="167"/>
      <c r="B35" s="179"/>
      <c r="C35" s="170" t="s">
        <v>185</v>
      </c>
      <c r="D35" s="168">
        <v>0</v>
      </c>
      <c r="E35" s="170"/>
      <c r="F35" s="182"/>
      <c r="G35" s="170"/>
      <c r="H35" s="179"/>
      <c r="I35" s="68"/>
      <c r="J35" s="68"/>
      <c r="K35" s="68"/>
    </row>
    <row r="36" spans="1:14" ht="21.75" customHeight="1">
      <c r="A36" s="170" t="s">
        <v>133</v>
      </c>
      <c r="B36" s="168">
        <v>8322.63</v>
      </c>
      <c r="C36" s="170" t="s">
        <v>134</v>
      </c>
      <c r="D36" s="168">
        <v>8322.63</v>
      </c>
      <c r="E36" s="170" t="s">
        <v>134</v>
      </c>
      <c r="F36" s="171">
        <v>8322.63</v>
      </c>
      <c r="G36" s="170" t="s">
        <v>134</v>
      </c>
      <c r="H36" s="168">
        <v>8322.63</v>
      </c>
      <c r="I36" s="68"/>
      <c r="J36" s="68"/>
      <c r="K36" s="68"/>
      <c r="L36" s="68"/>
      <c r="M36" s="68"/>
      <c r="N36" s="68"/>
    </row>
    <row r="37" spans="1:13" ht="21.75" customHeight="1">
      <c r="A37" s="170" t="s">
        <v>186</v>
      </c>
      <c r="B37" s="179"/>
      <c r="C37" s="170" t="s">
        <v>136</v>
      </c>
      <c r="D37" s="173"/>
      <c r="E37" s="170" t="s">
        <v>136</v>
      </c>
      <c r="F37" s="182"/>
      <c r="G37" s="170" t="s">
        <v>136</v>
      </c>
      <c r="H37" s="173"/>
      <c r="I37" s="68"/>
      <c r="K37" s="68"/>
      <c r="L37" s="68"/>
      <c r="M37" s="68"/>
    </row>
    <row r="38" spans="1:12" ht="21" customHeight="1">
      <c r="A38" s="170"/>
      <c r="B38" s="173"/>
      <c r="C38" s="167"/>
      <c r="D38" s="173"/>
      <c r="E38" s="170"/>
      <c r="F38" s="182"/>
      <c r="G38" s="170"/>
      <c r="H38" s="173"/>
      <c r="J38" s="68"/>
      <c r="K38" s="68"/>
      <c r="L38" s="68"/>
    </row>
    <row r="39" spans="1:12" ht="21.75" customHeight="1">
      <c r="A39" s="167"/>
      <c r="B39" s="173"/>
      <c r="C39" s="170"/>
      <c r="D39" s="173"/>
      <c r="E39" s="170"/>
      <c r="F39" s="182"/>
      <c r="G39" s="170"/>
      <c r="H39" s="179"/>
      <c r="I39" s="68"/>
      <c r="J39" s="68"/>
      <c r="K39" s="68"/>
      <c r="L39" s="68"/>
    </row>
    <row r="40" spans="1:11" ht="19.5" customHeight="1">
      <c r="A40" s="167"/>
      <c r="B40" s="179"/>
      <c r="C40" s="167"/>
      <c r="D40" s="179"/>
      <c r="E40" s="170"/>
      <c r="F40" s="182"/>
      <c r="G40" s="170"/>
      <c r="H40" s="173"/>
      <c r="I40" s="68"/>
      <c r="J40" s="68"/>
      <c r="K40" s="68"/>
    </row>
    <row r="41" spans="1:10" ht="21.75" customHeight="1">
      <c r="A41" s="167" t="s">
        <v>144</v>
      </c>
      <c r="B41" s="168">
        <v>8322.63</v>
      </c>
      <c r="C41" s="170" t="s">
        <v>145</v>
      </c>
      <c r="D41" s="168">
        <v>8322.63</v>
      </c>
      <c r="E41" s="170" t="s">
        <v>145</v>
      </c>
      <c r="F41" s="171">
        <v>8322.63</v>
      </c>
      <c r="G41" s="170" t="s">
        <v>145</v>
      </c>
      <c r="H41" s="168">
        <v>8322.63</v>
      </c>
      <c r="I41" s="68"/>
      <c r="J41" s="68"/>
    </row>
    <row r="42" ht="9" customHeight="1">
      <c r="B42" s="184"/>
    </row>
  </sheetData>
  <sheetProtection/>
  <mergeCells count="3">
    <mergeCell ref="A2:H2"/>
    <mergeCell ref="A4:B4"/>
    <mergeCell ref="C4:H4"/>
  </mergeCells>
  <printOptions horizontalCentered="1"/>
  <pageMargins left="0.3937007874015747" right="0.3937007874015747" top="0.7874015748031494" bottom="0.3937007874015747" header="0.4999999924907534" footer="0.4999999924907534"/>
  <pageSetup orientation="landscape" paperSize="9"/>
</worksheet>
</file>

<file path=xl/worksheets/sheet7.xml><?xml version="1.0" encoding="utf-8"?>
<worksheet xmlns="http://schemas.openxmlformats.org/spreadsheetml/2006/main" xmlns:r="http://schemas.openxmlformats.org/officeDocument/2006/relationships">
  <dimension ref="A1:H21"/>
  <sheetViews>
    <sheetView showGridLines="0" showZeros="0" workbookViewId="0" topLeftCell="A1">
      <selection activeCell="D12" sqref="D12"/>
    </sheetView>
  </sheetViews>
  <sheetFormatPr defaultColWidth="9.16015625" defaultRowHeight="11.25"/>
  <cols>
    <col min="1" max="1" width="22.5" style="0" customWidth="1"/>
    <col min="2" max="2" width="43.16015625" style="0" customWidth="1"/>
    <col min="3" max="3" width="23" style="0" customWidth="1"/>
    <col min="4" max="5" width="18.83203125" style="0" customWidth="1"/>
    <col min="6" max="6" width="18" style="0" customWidth="1"/>
    <col min="7" max="7" width="15.83203125" style="0" customWidth="1"/>
  </cols>
  <sheetData>
    <row r="1" ht="19.5" customHeight="1">
      <c r="A1" s="54" t="s">
        <v>18</v>
      </c>
    </row>
    <row r="2" spans="1:7" ht="12.75" customHeight="1">
      <c r="A2" s="76" t="s">
        <v>19</v>
      </c>
      <c r="B2" s="76"/>
      <c r="C2" s="76"/>
      <c r="D2" s="76"/>
      <c r="E2" s="76"/>
      <c r="F2" s="76"/>
      <c r="G2" s="76"/>
    </row>
    <row r="3" spans="1:7" ht="12.75" customHeight="1">
      <c r="A3" s="76"/>
      <c r="B3" s="76"/>
      <c r="C3" s="76"/>
      <c r="D3" s="76"/>
      <c r="E3" s="76"/>
      <c r="F3" s="76"/>
      <c r="G3" s="76"/>
    </row>
    <row r="4" spans="1:7" ht="12.75" customHeight="1">
      <c r="A4" s="117"/>
      <c r="B4" s="117"/>
      <c r="C4" s="117"/>
      <c r="D4" s="117"/>
      <c r="E4" s="117"/>
      <c r="F4" s="117"/>
      <c r="G4" s="119" t="s">
        <v>46</v>
      </c>
    </row>
    <row r="5" spans="1:7" ht="21" customHeight="1">
      <c r="A5" s="115" t="s">
        <v>187</v>
      </c>
      <c r="B5" s="115" t="s">
        <v>188</v>
      </c>
      <c r="C5" s="115" t="s">
        <v>161</v>
      </c>
      <c r="D5" s="115" t="s">
        <v>189</v>
      </c>
      <c r="E5" s="115" t="s">
        <v>190</v>
      </c>
      <c r="F5" s="115" t="s">
        <v>191</v>
      </c>
      <c r="G5" s="115" t="s">
        <v>192</v>
      </c>
    </row>
    <row r="6" spans="1:7" ht="21" customHeight="1">
      <c r="A6" s="120" t="s">
        <v>170</v>
      </c>
      <c r="B6" s="120" t="s">
        <v>170</v>
      </c>
      <c r="C6" s="120">
        <v>1</v>
      </c>
      <c r="D6" s="120">
        <v>2</v>
      </c>
      <c r="E6" s="120">
        <v>3</v>
      </c>
      <c r="F6" s="120">
        <v>4</v>
      </c>
      <c r="G6" s="120" t="s">
        <v>170</v>
      </c>
    </row>
    <row r="7" spans="1:7" ht="21" customHeight="1">
      <c r="A7" s="154" t="s">
        <v>161</v>
      </c>
      <c r="B7" s="154"/>
      <c r="C7" s="127">
        <f>C8+C12+C16</f>
        <v>8322.630000000001</v>
      </c>
      <c r="D7" s="127">
        <v>1177.81</v>
      </c>
      <c r="E7" s="127">
        <f>E8+E12</f>
        <v>125.66</v>
      </c>
      <c r="F7" s="127">
        <v>7019.16</v>
      </c>
      <c r="G7" s="91"/>
    </row>
    <row r="8" spans="1:7" ht="21" customHeight="1">
      <c r="A8" s="136">
        <v>201</v>
      </c>
      <c r="B8" s="137" t="s">
        <v>193</v>
      </c>
      <c r="C8" s="140">
        <v>1215.61</v>
      </c>
      <c r="D8" s="138">
        <v>1089.95</v>
      </c>
      <c r="E8" s="138">
        <v>125.66</v>
      </c>
      <c r="F8" s="138">
        <f aca="true" t="shared" si="0" ref="D8:F8">F9</f>
        <v>0</v>
      </c>
      <c r="G8" s="91"/>
    </row>
    <row r="9" spans="1:7" s="52" customFormat="1" ht="21" customHeight="1">
      <c r="A9" s="155">
        <v>20110</v>
      </c>
      <c r="B9" s="156" t="s">
        <v>194</v>
      </c>
      <c r="C9" s="140">
        <f>C10+C11</f>
        <v>1215.6100000000001</v>
      </c>
      <c r="D9" s="140">
        <f>D10+D11</f>
        <v>1089.95</v>
      </c>
      <c r="E9" s="140">
        <f>E10+E11</f>
        <v>125.66</v>
      </c>
      <c r="F9" s="140">
        <f>F10+F11</f>
        <v>0</v>
      </c>
      <c r="G9" s="91"/>
    </row>
    <row r="10" spans="1:7" s="52" customFormat="1" ht="21" customHeight="1">
      <c r="A10" s="157">
        <v>2011001</v>
      </c>
      <c r="B10" s="158" t="s">
        <v>195</v>
      </c>
      <c r="C10" s="143">
        <f>D10+E10</f>
        <v>234.61</v>
      </c>
      <c r="D10" s="143">
        <v>206.3</v>
      </c>
      <c r="E10" s="143">
        <v>28.31</v>
      </c>
      <c r="F10" s="143"/>
      <c r="G10" s="91"/>
    </row>
    <row r="11" spans="1:7" s="52" customFormat="1" ht="21" customHeight="1">
      <c r="A11" s="157">
        <v>2011050</v>
      </c>
      <c r="B11" s="158" t="s">
        <v>196</v>
      </c>
      <c r="C11" s="127">
        <v>981</v>
      </c>
      <c r="D11" s="143">
        <v>883.65</v>
      </c>
      <c r="E11" s="143">
        <v>97.35</v>
      </c>
      <c r="F11" s="127"/>
      <c r="G11" s="91"/>
    </row>
    <row r="12" spans="1:7" s="52" customFormat="1" ht="21" customHeight="1">
      <c r="A12" s="155">
        <v>208</v>
      </c>
      <c r="B12" s="159" t="s">
        <v>197</v>
      </c>
      <c r="C12" s="160">
        <v>7019.16</v>
      </c>
      <c r="D12" s="160"/>
      <c r="E12" s="160"/>
      <c r="F12" s="160">
        <v>7019.16</v>
      </c>
      <c r="G12" s="91"/>
    </row>
    <row r="13" spans="1:7" s="52" customFormat="1" ht="21" customHeight="1">
      <c r="A13" s="155">
        <v>20801</v>
      </c>
      <c r="B13" s="161" t="s">
        <v>198</v>
      </c>
      <c r="C13" s="160">
        <v>7019.16</v>
      </c>
      <c r="D13" s="160"/>
      <c r="E13" s="160"/>
      <c r="F13" s="160">
        <v>7019.16</v>
      </c>
      <c r="G13" s="91"/>
    </row>
    <row r="14" spans="1:7" s="52" customFormat="1" ht="21" customHeight="1">
      <c r="A14" s="157">
        <v>2080109</v>
      </c>
      <c r="B14" s="159" t="s">
        <v>199</v>
      </c>
      <c r="C14" s="160">
        <v>360</v>
      </c>
      <c r="D14" s="143"/>
      <c r="E14" s="143"/>
      <c r="F14" s="160">
        <v>360</v>
      </c>
      <c r="G14" s="91"/>
    </row>
    <row r="15" spans="1:7" s="52" customFormat="1" ht="22.5" customHeight="1">
      <c r="A15" s="157">
        <v>2080199</v>
      </c>
      <c r="B15" s="159" t="s">
        <v>200</v>
      </c>
      <c r="C15" s="160">
        <v>6659.16</v>
      </c>
      <c r="D15" s="143"/>
      <c r="E15" s="143"/>
      <c r="F15" s="160">
        <v>6659.16</v>
      </c>
      <c r="G15" s="91"/>
    </row>
    <row r="16" spans="1:8" s="52" customFormat="1" ht="21" customHeight="1">
      <c r="A16" s="162">
        <v>221</v>
      </c>
      <c r="B16" s="161" t="s">
        <v>201</v>
      </c>
      <c r="C16" s="144">
        <v>87.86</v>
      </c>
      <c r="D16" s="144">
        <v>87.86</v>
      </c>
      <c r="E16" s="144"/>
      <c r="F16" s="144"/>
      <c r="G16" s="91"/>
      <c r="H16" s="75"/>
    </row>
    <row r="17" spans="1:8" s="52" customFormat="1" ht="21" customHeight="1">
      <c r="A17" s="162">
        <v>22102</v>
      </c>
      <c r="B17" s="161" t="s">
        <v>202</v>
      </c>
      <c r="C17" s="144">
        <v>87.86</v>
      </c>
      <c r="D17" s="144">
        <v>87.86</v>
      </c>
      <c r="E17" s="144"/>
      <c r="F17" s="144"/>
      <c r="G17" s="91"/>
      <c r="H17" s="75"/>
    </row>
    <row r="18" spans="1:8" s="52" customFormat="1" ht="21" customHeight="1">
      <c r="A18" s="163">
        <v>2210201</v>
      </c>
      <c r="B18" s="161" t="s">
        <v>203</v>
      </c>
      <c r="C18" s="144">
        <v>87.86</v>
      </c>
      <c r="D18" s="144">
        <v>87.86</v>
      </c>
      <c r="E18" s="144"/>
      <c r="F18" s="144"/>
      <c r="G18" s="91"/>
      <c r="H18" s="75"/>
    </row>
    <row r="19" ht="12.75" customHeight="1">
      <c r="H19" s="68"/>
    </row>
    <row r="20" ht="12.75" customHeight="1">
      <c r="H20" s="68"/>
    </row>
    <row r="21" ht="12.75" customHeight="1">
      <c r="H21" s="68"/>
    </row>
  </sheetData>
  <sheetProtection/>
  <mergeCells count="2">
    <mergeCell ref="A7:B7"/>
    <mergeCell ref="A2:G3"/>
  </mergeCells>
  <printOptions horizontalCentered="1"/>
  <pageMargins left="0.7499999887361302" right="0.7499999887361302" top="0.9999999849815068" bottom="0.9999999849815068" header="0.4999999924907534" footer="0.4999999924907534"/>
  <pageSetup orientation="landscape" paperSize="9"/>
</worksheet>
</file>

<file path=xl/worksheets/sheet8.xml><?xml version="1.0" encoding="utf-8"?>
<worksheet xmlns="http://schemas.openxmlformats.org/spreadsheetml/2006/main" xmlns:r="http://schemas.openxmlformats.org/officeDocument/2006/relationships">
  <dimension ref="A1:J64"/>
  <sheetViews>
    <sheetView showGridLines="0" showZeros="0" tabSelected="1" workbookViewId="0" topLeftCell="A42">
      <selection activeCell="I26" sqref="I26:I27"/>
    </sheetView>
  </sheetViews>
  <sheetFormatPr defaultColWidth="9.16015625" defaultRowHeight="11.25"/>
  <cols>
    <col min="1" max="1" width="5.83203125" style="53" customWidth="1"/>
    <col min="2" max="2" width="13.66015625" style="146" customWidth="1"/>
    <col min="3" max="3" width="35.5" style="53" customWidth="1"/>
    <col min="4" max="4" width="13.66015625" style="0" customWidth="1"/>
    <col min="5" max="5" width="21.16015625" style="0" customWidth="1"/>
    <col min="6" max="6" width="10.16015625" style="0" customWidth="1"/>
    <col min="7" max="7" width="14.83203125" style="0" customWidth="1"/>
    <col min="8" max="8" width="11.83203125" style="0" customWidth="1"/>
    <col min="9" max="9" width="13" style="0" customWidth="1"/>
    <col min="10" max="10" width="9.33203125" style="0" customWidth="1"/>
  </cols>
  <sheetData>
    <row r="1" ht="21.75" customHeight="1">
      <c r="A1" s="147" t="s">
        <v>20</v>
      </c>
    </row>
    <row r="2" spans="1:9" ht="12.75" customHeight="1">
      <c r="A2" s="55" t="s">
        <v>21</v>
      </c>
      <c r="B2" s="148"/>
      <c r="C2" s="55"/>
      <c r="D2" s="55"/>
      <c r="E2" s="55"/>
      <c r="F2" s="55"/>
      <c r="G2" s="55"/>
      <c r="H2" s="55"/>
      <c r="I2" s="55"/>
    </row>
    <row r="3" spans="1:9" ht="18" customHeight="1">
      <c r="A3" s="55"/>
      <c r="B3" s="148"/>
      <c r="C3" s="55"/>
      <c r="D3" s="55"/>
      <c r="E3" s="55"/>
      <c r="F3" s="55"/>
      <c r="G3" s="55"/>
      <c r="H3" s="55"/>
      <c r="I3" s="55"/>
    </row>
    <row r="4" spans="1:9" ht="12.75" customHeight="1">
      <c r="A4" s="118"/>
      <c r="B4" s="149"/>
      <c r="C4" s="118"/>
      <c r="D4" s="117"/>
      <c r="E4" s="117"/>
      <c r="F4" s="117"/>
      <c r="G4" s="117"/>
      <c r="H4" s="117"/>
      <c r="I4" s="119" t="s">
        <v>46</v>
      </c>
    </row>
    <row r="5" spans="1:10" ht="32.25" customHeight="1">
      <c r="A5" s="150" t="s">
        <v>204</v>
      </c>
      <c r="B5" s="150" t="s">
        <v>205</v>
      </c>
      <c r="C5" s="150" t="s">
        <v>206</v>
      </c>
      <c r="D5" s="150" t="s">
        <v>207</v>
      </c>
      <c r="E5" s="150" t="s">
        <v>208</v>
      </c>
      <c r="F5" s="150" t="s">
        <v>161</v>
      </c>
      <c r="G5" s="150" t="s">
        <v>189</v>
      </c>
      <c r="H5" s="150" t="s">
        <v>190</v>
      </c>
      <c r="I5" s="150" t="s">
        <v>209</v>
      </c>
      <c r="J5" s="150" t="s">
        <v>192</v>
      </c>
    </row>
    <row r="6" spans="1:10" ht="15" customHeight="1">
      <c r="A6" s="150" t="s">
        <v>210</v>
      </c>
      <c r="B6" s="128" t="s">
        <v>211</v>
      </c>
      <c r="C6" s="128" t="s">
        <v>161</v>
      </c>
      <c r="D6" s="128" t="s">
        <v>211</v>
      </c>
      <c r="E6" s="128" t="s">
        <v>211</v>
      </c>
      <c r="F6" s="151">
        <v>8322.63</v>
      </c>
      <c r="G6" s="151">
        <v>1177.81</v>
      </c>
      <c r="H6" s="151">
        <v>125.66</v>
      </c>
      <c r="I6" s="151">
        <v>7019.16</v>
      </c>
      <c r="J6" s="128" t="s">
        <v>211</v>
      </c>
    </row>
    <row r="7" spans="1:10" ht="15" customHeight="1">
      <c r="A7" s="150" t="s">
        <v>212</v>
      </c>
      <c r="B7" s="128" t="s">
        <v>213</v>
      </c>
      <c r="C7" s="128" t="s">
        <v>214</v>
      </c>
      <c r="D7" s="128" t="s">
        <v>211</v>
      </c>
      <c r="E7" s="128" t="s">
        <v>211</v>
      </c>
      <c r="F7" s="151">
        <v>1147.09</v>
      </c>
      <c r="G7" s="151">
        <v>1147.09</v>
      </c>
      <c r="H7" s="151">
        <v>0</v>
      </c>
      <c r="I7" s="151">
        <v>0</v>
      </c>
      <c r="J7" s="128" t="s">
        <v>211</v>
      </c>
    </row>
    <row r="8" spans="1:10" ht="15" customHeight="1">
      <c r="A8" s="150" t="s">
        <v>215</v>
      </c>
      <c r="B8" s="128" t="s">
        <v>216</v>
      </c>
      <c r="C8" s="128" t="s">
        <v>217</v>
      </c>
      <c r="D8" s="128" t="s">
        <v>218</v>
      </c>
      <c r="E8" s="128" t="s">
        <v>219</v>
      </c>
      <c r="F8" s="151">
        <v>73.48</v>
      </c>
      <c r="G8" s="151">
        <v>73.48</v>
      </c>
      <c r="H8" s="151">
        <v>0</v>
      </c>
      <c r="I8" s="151">
        <v>0</v>
      </c>
      <c r="J8" s="128" t="s">
        <v>220</v>
      </c>
    </row>
    <row r="9" spans="1:10" ht="15" customHeight="1">
      <c r="A9" s="150" t="s">
        <v>221</v>
      </c>
      <c r="B9" s="128" t="s">
        <v>216</v>
      </c>
      <c r="C9" s="128" t="s">
        <v>217</v>
      </c>
      <c r="D9" s="128" t="s">
        <v>222</v>
      </c>
      <c r="E9" s="128" t="s">
        <v>214</v>
      </c>
      <c r="F9" s="151">
        <v>291.72</v>
      </c>
      <c r="G9" s="151">
        <v>291.72</v>
      </c>
      <c r="H9" s="151">
        <v>0</v>
      </c>
      <c r="I9" s="151">
        <v>0</v>
      </c>
      <c r="J9" s="128" t="s">
        <v>220</v>
      </c>
    </row>
    <row r="10" spans="1:10" ht="15" customHeight="1">
      <c r="A10" s="150" t="s">
        <v>223</v>
      </c>
      <c r="B10" s="128" t="s">
        <v>224</v>
      </c>
      <c r="C10" s="128" t="s">
        <v>225</v>
      </c>
      <c r="D10" s="128" t="s">
        <v>218</v>
      </c>
      <c r="E10" s="128" t="s">
        <v>219</v>
      </c>
      <c r="F10" s="151">
        <v>69.99</v>
      </c>
      <c r="G10" s="151">
        <v>69.99</v>
      </c>
      <c r="H10" s="151">
        <v>0</v>
      </c>
      <c r="I10" s="151">
        <v>0</v>
      </c>
      <c r="J10" s="128" t="s">
        <v>220</v>
      </c>
    </row>
    <row r="11" spans="1:10" ht="15" customHeight="1">
      <c r="A11" s="150" t="s">
        <v>226</v>
      </c>
      <c r="B11" s="128" t="s">
        <v>224</v>
      </c>
      <c r="C11" s="128" t="s">
        <v>225</v>
      </c>
      <c r="D11" s="128" t="s">
        <v>222</v>
      </c>
      <c r="E11" s="128" t="s">
        <v>214</v>
      </c>
      <c r="F11" s="151">
        <v>24.29</v>
      </c>
      <c r="G11" s="151">
        <v>24.29</v>
      </c>
      <c r="H11" s="151">
        <v>0</v>
      </c>
      <c r="I11" s="151">
        <v>0</v>
      </c>
      <c r="J11" s="128" t="s">
        <v>220</v>
      </c>
    </row>
    <row r="12" spans="1:10" ht="15" customHeight="1">
      <c r="A12" s="150" t="s">
        <v>227</v>
      </c>
      <c r="B12" s="128" t="s">
        <v>228</v>
      </c>
      <c r="C12" s="128" t="s">
        <v>229</v>
      </c>
      <c r="D12" s="128" t="s">
        <v>218</v>
      </c>
      <c r="E12" s="128" t="s">
        <v>219</v>
      </c>
      <c r="F12" s="151">
        <v>6.12</v>
      </c>
      <c r="G12" s="151">
        <v>6.12</v>
      </c>
      <c r="H12" s="151">
        <v>0</v>
      </c>
      <c r="I12" s="151">
        <v>0</v>
      </c>
      <c r="J12" s="128" t="s">
        <v>220</v>
      </c>
    </row>
    <row r="13" spans="1:10" ht="15" customHeight="1">
      <c r="A13" s="150" t="s">
        <v>230</v>
      </c>
      <c r="B13" s="128" t="s">
        <v>228</v>
      </c>
      <c r="C13" s="128" t="s">
        <v>229</v>
      </c>
      <c r="D13" s="128" t="s">
        <v>222</v>
      </c>
      <c r="E13" s="128" t="s">
        <v>214</v>
      </c>
      <c r="F13" s="151">
        <v>24.31</v>
      </c>
      <c r="G13" s="151">
        <v>24.31</v>
      </c>
      <c r="H13" s="151">
        <v>0</v>
      </c>
      <c r="I13" s="151">
        <v>0</v>
      </c>
      <c r="J13" s="128" t="s">
        <v>220</v>
      </c>
    </row>
    <row r="14" spans="1:10" ht="15" customHeight="1">
      <c r="A14" s="150" t="s">
        <v>231</v>
      </c>
      <c r="B14" s="128" t="s">
        <v>232</v>
      </c>
      <c r="C14" s="128" t="s">
        <v>233</v>
      </c>
      <c r="D14" s="128" t="s">
        <v>222</v>
      </c>
      <c r="E14" s="128" t="s">
        <v>214</v>
      </c>
      <c r="F14" s="151">
        <v>302.11</v>
      </c>
      <c r="G14" s="151">
        <v>302.11</v>
      </c>
      <c r="H14" s="151">
        <v>0</v>
      </c>
      <c r="I14" s="151">
        <v>0</v>
      </c>
      <c r="J14" s="128" t="s">
        <v>220</v>
      </c>
    </row>
    <row r="15" spans="1:10" ht="15" customHeight="1">
      <c r="A15" s="150" t="s">
        <v>234</v>
      </c>
      <c r="B15" s="128" t="s">
        <v>235</v>
      </c>
      <c r="C15" s="128" t="s">
        <v>236</v>
      </c>
      <c r="D15" s="128" t="s">
        <v>237</v>
      </c>
      <c r="E15" s="128" t="s">
        <v>238</v>
      </c>
      <c r="F15" s="151">
        <v>21.09</v>
      </c>
      <c r="G15" s="151">
        <v>21.09</v>
      </c>
      <c r="H15" s="151">
        <v>0</v>
      </c>
      <c r="I15" s="151">
        <v>0</v>
      </c>
      <c r="J15" s="128" t="s">
        <v>220</v>
      </c>
    </row>
    <row r="16" spans="1:10" ht="15" customHeight="1">
      <c r="A16" s="150" t="s">
        <v>239</v>
      </c>
      <c r="B16" s="128" t="s">
        <v>235</v>
      </c>
      <c r="C16" s="128" t="s">
        <v>236</v>
      </c>
      <c r="D16" s="128" t="s">
        <v>222</v>
      </c>
      <c r="E16" s="128" t="s">
        <v>214</v>
      </c>
      <c r="F16" s="151">
        <v>88.69</v>
      </c>
      <c r="G16" s="151">
        <v>88.69</v>
      </c>
      <c r="H16" s="151">
        <v>0</v>
      </c>
      <c r="I16" s="151">
        <v>0</v>
      </c>
      <c r="J16" s="128" t="s">
        <v>220</v>
      </c>
    </row>
    <row r="17" spans="1:10" ht="15" customHeight="1">
      <c r="A17" s="150" t="s">
        <v>240</v>
      </c>
      <c r="B17" s="128" t="s">
        <v>241</v>
      </c>
      <c r="C17" s="128" t="s">
        <v>242</v>
      </c>
      <c r="D17" s="128" t="s">
        <v>237</v>
      </c>
      <c r="E17" s="128" t="s">
        <v>238</v>
      </c>
      <c r="F17" s="151">
        <v>13.82</v>
      </c>
      <c r="G17" s="151">
        <v>13.82</v>
      </c>
      <c r="H17" s="151">
        <v>0</v>
      </c>
      <c r="I17" s="151">
        <v>0</v>
      </c>
      <c r="J17" s="128" t="s">
        <v>220</v>
      </c>
    </row>
    <row r="18" spans="1:10" ht="15" customHeight="1">
      <c r="A18" s="150" t="s">
        <v>243</v>
      </c>
      <c r="B18" s="128" t="s">
        <v>241</v>
      </c>
      <c r="C18" s="128" t="s">
        <v>242</v>
      </c>
      <c r="D18" s="128" t="s">
        <v>222</v>
      </c>
      <c r="E18" s="128" t="s">
        <v>214</v>
      </c>
      <c r="F18" s="151">
        <v>59.39</v>
      </c>
      <c r="G18" s="151">
        <v>59.39</v>
      </c>
      <c r="H18" s="151">
        <v>0</v>
      </c>
      <c r="I18" s="151">
        <v>0</v>
      </c>
      <c r="J18" s="128" t="s">
        <v>220</v>
      </c>
    </row>
    <row r="19" spans="1:10" ht="15" customHeight="1">
      <c r="A19" s="150" t="s">
        <v>244</v>
      </c>
      <c r="B19" s="128" t="s">
        <v>245</v>
      </c>
      <c r="C19" s="128" t="s">
        <v>246</v>
      </c>
      <c r="D19" s="128" t="s">
        <v>237</v>
      </c>
      <c r="E19" s="128" t="s">
        <v>238</v>
      </c>
      <c r="F19" s="151">
        <v>1.11</v>
      </c>
      <c r="G19" s="151">
        <v>1.11</v>
      </c>
      <c r="H19" s="151">
        <v>0</v>
      </c>
      <c r="I19" s="151">
        <v>0</v>
      </c>
      <c r="J19" s="128" t="s">
        <v>220</v>
      </c>
    </row>
    <row r="20" spans="1:10" ht="15" customHeight="1">
      <c r="A20" s="150" t="s">
        <v>247</v>
      </c>
      <c r="B20" s="128" t="s">
        <v>245</v>
      </c>
      <c r="C20" s="128" t="s">
        <v>246</v>
      </c>
      <c r="D20" s="128" t="s">
        <v>222</v>
      </c>
      <c r="E20" s="128" t="s">
        <v>214</v>
      </c>
      <c r="F20" s="151">
        <v>9.49</v>
      </c>
      <c r="G20" s="151">
        <v>9.49</v>
      </c>
      <c r="H20" s="151">
        <v>0</v>
      </c>
      <c r="I20" s="151">
        <v>0</v>
      </c>
      <c r="J20" s="128" t="s">
        <v>220</v>
      </c>
    </row>
    <row r="21" spans="1:10" ht="15" customHeight="1">
      <c r="A21" s="150" t="s">
        <v>248</v>
      </c>
      <c r="B21" s="128" t="s">
        <v>249</v>
      </c>
      <c r="C21" s="128" t="s">
        <v>250</v>
      </c>
      <c r="D21" s="128" t="s">
        <v>251</v>
      </c>
      <c r="E21" s="128" t="s">
        <v>252</v>
      </c>
      <c r="F21" s="151">
        <v>16.61</v>
      </c>
      <c r="G21" s="151">
        <v>16.61</v>
      </c>
      <c r="H21" s="151">
        <v>0</v>
      </c>
      <c r="I21" s="151">
        <v>0</v>
      </c>
      <c r="J21" s="128" t="s">
        <v>220</v>
      </c>
    </row>
    <row r="22" spans="1:10" ht="15" customHeight="1">
      <c r="A22" s="150" t="s">
        <v>253</v>
      </c>
      <c r="B22" s="128" t="s">
        <v>249</v>
      </c>
      <c r="C22" s="128" t="s">
        <v>250</v>
      </c>
      <c r="D22" s="128" t="s">
        <v>222</v>
      </c>
      <c r="E22" s="128" t="s">
        <v>214</v>
      </c>
      <c r="F22" s="151">
        <v>71.26</v>
      </c>
      <c r="G22" s="151">
        <v>71.26</v>
      </c>
      <c r="H22" s="151">
        <v>0</v>
      </c>
      <c r="I22" s="151">
        <v>0</v>
      </c>
      <c r="J22" s="128" t="s">
        <v>220</v>
      </c>
    </row>
    <row r="23" spans="1:10" ht="15" customHeight="1">
      <c r="A23" s="150" t="s">
        <v>254</v>
      </c>
      <c r="B23" s="128" t="s">
        <v>255</v>
      </c>
      <c r="C23" s="128" t="s">
        <v>256</v>
      </c>
      <c r="D23" s="128" t="s">
        <v>257</v>
      </c>
      <c r="E23" s="128" t="s">
        <v>258</v>
      </c>
      <c r="F23" s="151">
        <v>0.96</v>
      </c>
      <c r="G23" s="151">
        <v>0.96</v>
      </c>
      <c r="H23" s="151">
        <v>0</v>
      </c>
      <c r="I23" s="151">
        <v>0</v>
      </c>
      <c r="J23" s="128" t="s">
        <v>220</v>
      </c>
    </row>
    <row r="24" spans="1:10" ht="15" customHeight="1">
      <c r="A24" s="150" t="s">
        <v>259</v>
      </c>
      <c r="B24" s="128" t="s">
        <v>255</v>
      </c>
      <c r="C24" s="128" t="s">
        <v>256</v>
      </c>
      <c r="D24" s="128" t="s">
        <v>222</v>
      </c>
      <c r="E24" s="128" t="s">
        <v>214</v>
      </c>
      <c r="F24" s="151">
        <v>72.65</v>
      </c>
      <c r="G24" s="151">
        <v>72.65</v>
      </c>
      <c r="H24" s="151">
        <v>0</v>
      </c>
      <c r="I24" s="151">
        <v>0</v>
      </c>
      <c r="J24" s="128" t="s">
        <v>220</v>
      </c>
    </row>
    <row r="25" spans="1:10" ht="15" customHeight="1">
      <c r="A25" s="150" t="s">
        <v>260</v>
      </c>
      <c r="B25" s="128" t="s">
        <v>261</v>
      </c>
      <c r="C25" s="128" t="s">
        <v>262</v>
      </c>
      <c r="D25" s="128" t="s">
        <v>211</v>
      </c>
      <c r="E25" s="128" t="s">
        <v>211</v>
      </c>
      <c r="F25" s="151">
        <v>6906.33</v>
      </c>
      <c r="G25" s="151">
        <v>12.66</v>
      </c>
      <c r="H25" s="151">
        <v>125.66</v>
      </c>
      <c r="I25" s="151">
        <v>6768.01</v>
      </c>
      <c r="J25" s="128" t="s">
        <v>211</v>
      </c>
    </row>
    <row r="26" spans="1:10" ht="15" customHeight="1">
      <c r="A26" s="150" t="s">
        <v>263</v>
      </c>
      <c r="B26" s="128" t="s">
        <v>264</v>
      </c>
      <c r="C26" s="128" t="s">
        <v>265</v>
      </c>
      <c r="D26" s="128" t="s">
        <v>266</v>
      </c>
      <c r="E26" s="128" t="s">
        <v>267</v>
      </c>
      <c r="F26" s="151">
        <v>133</v>
      </c>
      <c r="G26" s="151">
        <v>0</v>
      </c>
      <c r="H26" s="151">
        <v>10</v>
      </c>
      <c r="I26" s="151">
        <v>123</v>
      </c>
      <c r="J26" s="128" t="s">
        <v>220</v>
      </c>
    </row>
    <row r="27" spans="1:10" ht="15" customHeight="1">
      <c r="A27" s="150" t="s">
        <v>268</v>
      </c>
      <c r="B27" s="128" t="s">
        <v>264</v>
      </c>
      <c r="C27" s="128" t="s">
        <v>265</v>
      </c>
      <c r="D27" s="128" t="s">
        <v>269</v>
      </c>
      <c r="E27" s="128" t="s">
        <v>262</v>
      </c>
      <c r="F27" s="151">
        <v>54.85</v>
      </c>
      <c r="G27" s="151">
        <v>0</v>
      </c>
      <c r="H27" s="151">
        <v>24.85</v>
      </c>
      <c r="I27" s="151">
        <v>30</v>
      </c>
      <c r="J27" s="128" t="s">
        <v>220</v>
      </c>
    </row>
    <row r="28" spans="1:10" ht="15" customHeight="1">
      <c r="A28" s="150" t="s">
        <v>270</v>
      </c>
      <c r="B28" s="128" t="s">
        <v>271</v>
      </c>
      <c r="C28" s="128" t="s">
        <v>272</v>
      </c>
      <c r="D28" s="128" t="s">
        <v>266</v>
      </c>
      <c r="E28" s="128" t="s">
        <v>267</v>
      </c>
      <c r="F28" s="151">
        <v>2</v>
      </c>
      <c r="G28" s="151">
        <v>0</v>
      </c>
      <c r="H28" s="151">
        <v>2</v>
      </c>
      <c r="I28" s="151">
        <v>0</v>
      </c>
      <c r="J28" s="128" t="s">
        <v>220</v>
      </c>
    </row>
    <row r="29" spans="1:10" ht="15" customHeight="1">
      <c r="A29" s="150" t="s">
        <v>273</v>
      </c>
      <c r="B29" s="128" t="s">
        <v>271</v>
      </c>
      <c r="C29" s="128" t="s">
        <v>272</v>
      </c>
      <c r="D29" s="128" t="s">
        <v>269</v>
      </c>
      <c r="E29" s="128" t="s">
        <v>262</v>
      </c>
      <c r="F29" s="151">
        <v>31.99</v>
      </c>
      <c r="G29" s="151">
        <v>0</v>
      </c>
      <c r="H29" s="151">
        <v>5.99</v>
      </c>
      <c r="I29" s="151">
        <v>26</v>
      </c>
      <c r="J29" s="128" t="s">
        <v>220</v>
      </c>
    </row>
    <row r="30" spans="1:10" ht="15" customHeight="1">
      <c r="A30" s="150" t="s">
        <v>274</v>
      </c>
      <c r="B30" s="128" t="s">
        <v>275</v>
      </c>
      <c r="C30" s="128" t="s">
        <v>276</v>
      </c>
      <c r="D30" s="128" t="s">
        <v>269</v>
      </c>
      <c r="E30" s="128" t="s">
        <v>262</v>
      </c>
      <c r="F30" s="151">
        <v>7.15</v>
      </c>
      <c r="G30" s="151">
        <v>0</v>
      </c>
      <c r="H30" s="151">
        <v>1.15</v>
      </c>
      <c r="I30" s="151">
        <v>6</v>
      </c>
      <c r="J30" s="128" t="s">
        <v>220</v>
      </c>
    </row>
    <row r="31" spans="1:10" ht="15" customHeight="1">
      <c r="A31" s="150" t="s">
        <v>277</v>
      </c>
      <c r="B31" s="128" t="s">
        <v>278</v>
      </c>
      <c r="C31" s="128" t="s">
        <v>279</v>
      </c>
      <c r="D31" s="128" t="s">
        <v>266</v>
      </c>
      <c r="E31" s="128" t="s">
        <v>267</v>
      </c>
      <c r="F31" s="151">
        <v>0.2</v>
      </c>
      <c r="G31" s="151">
        <v>0</v>
      </c>
      <c r="H31" s="151">
        <v>0.2</v>
      </c>
      <c r="I31" s="151">
        <v>0</v>
      </c>
      <c r="J31" s="128" t="s">
        <v>220</v>
      </c>
    </row>
    <row r="32" spans="1:10" ht="15" customHeight="1">
      <c r="A32" s="150" t="s">
        <v>280</v>
      </c>
      <c r="B32" s="128" t="s">
        <v>278</v>
      </c>
      <c r="C32" s="128" t="s">
        <v>279</v>
      </c>
      <c r="D32" s="128" t="s">
        <v>269</v>
      </c>
      <c r="E32" s="128" t="s">
        <v>262</v>
      </c>
      <c r="F32" s="151">
        <v>0.43</v>
      </c>
      <c r="G32" s="151">
        <v>0</v>
      </c>
      <c r="H32" s="151">
        <v>0.43</v>
      </c>
      <c r="I32" s="151">
        <v>0</v>
      </c>
      <c r="J32" s="128" t="s">
        <v>220</v>
      </c>
    </row>
    <row r="33" spans="1:10" ht="15" customHeight="1">
      <c r="A33" s="150" t="s">
        <v>281</v>
      </c>
      <c r="B33" s="128" t="s">
        <v>282</v>
      </c>
      <c r="C33" s="128" t="s">
        <v>283</v>
      </c>
      <c r="D33" s="128" t="s">
        <v>269</v>
      </c>
      <c r="E33" s="128" t="s">
        <v>262</v>
      </c>
      <c r="F33" s="151">
        <v>0.25</v>
      </c>
      <c r="G33" s="151">
        <v>0</v>
      </c>
      <c r="H33" s="151">
        <v>0.25</v>
      </c>
      <c r="I33" s="151">
        <v>0</v>
      </c>
      <c r="J33" s="128" t="s">
        <v>220</v>
      </c>
    </row>
    <row r="34" spans="1:10" ht="15" customHeight="1">
      <c r="A34" s="150" t="s">
        <v>284</v>
      </c>
      <c r="B34" s="128" t="s">
        <v>285</v>
      </c>
      <c r="C34" s="128" t="s">
        <v>286</v>
      </c>
      <c r="D34" s="128" t="s">
        <v>269</v>
      </c>
      <c r="E34" s="128" t="s">
        <v>262</v>
      </c>
      <c r="F34" s="151">
        <v>1.05</v>
      </c>
      <c r="G34" s="151">
        <v>0</v>
      </c>
      <c r="H34" s="151">
        <v>1.05</v>
      </c>
      <c r="I34" s="151">
        <v>0</v>
      </c>
      <c r="J34" s="128" t="s">
        <v>220</v>
      </c>
    </row>
    <row r="35" spans="1:10" ht="15" customHeight="1">
      <c r="A35" s="150" t="s">
        <v>287</v>
      </c>
      <c r="B35" s="128" t="s">
        <v>288</v>
      </c>
      <c r="C35" s="128" t="s">
        <v>289</v>
      </c>
      <c r="D35" s="128" t="s">
        <v>266</v>
      </c>
      <c r="E35" s="128" t="s">
        <v>267</v>
      </c>
      <c r="F35" s="151">
        <v>1</v>
      </c>
      <c r="G35" s="151">
        <v>0</v>
      </c>
      <c r="H35" s="151">
        <v>1</v>
      </c>
      <c r="I35" s="151">
        <v>0</v>
      </c>
      <c r="J35" s="128" t="s">
        <v>220</v>
      </c>
    </row>
    <row r="36" spans="1:10" ht="15" customHeight="1">
      <c r="A36" s="150" t="s">
        <v>290</v>
      </c>
      <c r="B36" s="128" t="s">
        <v>288</v>
      </c>
      <c r="C36" s="128" t="s">
        <v>289</v>
      </c>
      <c r="D36" s="128" t="s">
        <v>269</v>
      </c>
      <c r="E36" s="128" t="s">
        <v>262</v>
      </c>
      <c r="F36" s="151">
        <v>2.1</v>
      </c>
      <c r="G36" s="151">
        <v>0</v>
      </c>
      <c r="H36" s="151">
        <v>2.1</v>
      </c>
      <c r="I36" s="151">
        <v>0</v>
      </c>
      <c r="J36" s="128" t="s">
        <v>220</v>
      </c>
    </row>
    <row r="37" spans="1:10" ht="15" customHeight="1">
      <c r="A37" s="150" t="s">
        <v>291</v>
      </c>
      <c r="B37" s="128" t="s">
        <v>292</v>
      </c>
      <c r="C37" s="128" t="s">
        <v>293</v>
      </c>
      <c r="D37" s="128" t="s">
        <v>266</v>
      </c>
      <c r="E37" s="128" t="s">
        <v>267</v>
      </c>
      <c r="F37" s="151">
        <v>7</v>
      </c>
      <c r="G37" s="151">
        <v>0</v>
      </c>
      <c r="H37" s="151">
        <v>7</v>
      </c>
      <c r="I37" s="151">
        <v>0</v>
      </c>
      <c r="J37" s="128" t="s">
        <v>220</v>
      </c>
    </row>
    <row r="38" spans="1:10" ht="15" customHeight="1">
      <c r="A38" s="150" t="s">
        <v>294</v>
      </c>
      <c r="B38" s="128" t="s">
        <v>292</v>
      </c>
      <c r="C38" s="128" t="s">
        <v>293</v>
      </c>
      <c r="D38" s="128" t="s">
        <v>269</v>
      </c>
      <c r="E38" s="128" t="s">
        <v>262</v>
      </c>
      <c r="F38" s="151">
        <v>14.08</v>
      </c>
      <c r="G38" s="151">
        <v>0</v>
      </c>
      <c r="H38" s="151">
        <v>12.08</v>
      </c>
      <c r="I38" s="151">
        <v>2</v>
      </c>
      <c r="J38" s="128" t="s">
        <v>220</v>
      </c>
    </row>
    <row r="39" spans="1:10" ht="15" customHeight="1">
      <c r="A39" s="150" t="s">
        <v>295</v>
      </c>
      <c r="B39" s="128" t="s">
        <v>296</v>
      </c>
      <c r="C39" s="128" t="s">
        <v>297</v>
      </c>
      <c r="D39" s="128" t="s">
        <v>298</v>
      </c>
      <c r="E39" s="128" t="s">
        <v>299</v>
      </c>
      <c r="F39" s="151">
        <v>2</v>
      </c>
      <c r="G39" s="151">
        <v>0</v>
      </c>
      <c r="H39" s="151">
        <v>2</v>
      </c>
      <c r="I39" s="151">
        <v>0</v>
      </c>
      <c r="J39" s="128" t="s">
        <v>220</v>
      </c>
    </row>
    <row r="40" spans="1:10" ht="15" customHeight="1">
      <c r="A40" s="150" t="s">
        <v>300</v>
      </c>
      <c r="B40" s="128" t="s">
        <v>296</v>
      </c>
      <c r="C40" s="128" t="s">
        <v>297</v>
      </c>
      <c r="D40" s="128" t="s">
        <v>269</v>
      </c>
      <c r="E40" s="128" t="s">
        <v>262</v>
      </c>
      <c r="F40" s="151">
        <v>8.33</v>
      </c>
      <c r="G40" s="151">
        <v>0</v>
      </c>
      <c r="H40" s="151">
        <v>3.33</v>
      </c>
      <c r="I40" s="151">
        <v>5</v>
      </c>
      <c r="J40" s="128" t="s">
        <v>220</v>
      </c>
    </row>
    <row r="41" spans="1:10" ht="15" customHeight="1">
      <c r="A41" s="150" t="s">
        <v>301</v>
      </c>
      <c r="B41" s="128" t="s">
        <v>302</v>
      </c>
      <c r="C41" s="128" t="s">
        <v>303</v>
      </c>
      <c r="D41" s="128" t="s">
        <v>269</v>
      </c>
      <c r="E41" s="128" t="s">
        <v>262</v>
      </c>
      <c r="F41" s="151">
        <v>19.85</v>
      </c>
      <c r="G41" s="151">
        <v>0</v>
      </c>
      <c r="H41" s="151">
        <v>19.85</v>
      </c>
      <c r="I41" s="151">
        <v>0</v>
      </c>
      <c r="J41" s="128" t="s">
        <v>220</v>
      </c>
    </row>
    <row r="42" spans="1:10" s="145" customFormat="1" ht="15" customHeight="1">
      <c r="A42" s="152" t="s">
        <v>304</v>
      </c>
      <c r="B42" s="131" t="s">
        <v>305</v>
      </c>
      <c r="C42" s="131" t="s">
        <v>306</v>
      </c>
      <c r="D42" s="131" t="s">
        <v>269</v>
      </c>
      <c r="E42" s="131" t="s">
        <v>262</v>
      </c>
      <c r="F42" s="153">
        <v>6</v>
      </c>
      <c r="G42" s="153">
        <v>0</v>
      </c>
      <c r="H42" s="153">
        <v>0</v>
      </c>
      <c r="I42" s="153">
        <v>6</v>
      </c>
      <c r="J42" s="131" t="s">
        <v>220</v>
      </c>
    </row>
    <row r="43" spans="1:10" s="145" customFormat="1" ht="15" customHeight="1">
      <c r="A43" s="152" t="s">
        <v>307</v>
      </c>
      <c r="B43" s="131" t="s">
        <v>308</v>
      </c>
      <c r="C43" s="131" t="s">
        <v>309</v>
      </c>
      <c r="D43" s="131" t="s">
        <v>310</v>
      </c>
      <c r="E43" s="131" t="s">
        <v>311</v>
      </c>
      <c r="F43" s="153">
        <v>0.8</v>
      </c>
      <c r="G43" s="153">
        <v>0</v>
      </c>
      <c r="H43" s="153">
        <v>0.8</v>
      </c>
      <c r="I43" s="153">
        <v>0</v>
      </c>
      <c r="J43" s="131" t="s">
        <v>220</v>
      </c>
    </row>
    <row r="44" spans="1:10" ht="15" customHeight="1">
      <c r="A44" s="150" t="s">
        <v>312</v>
      </c>
      <c r="B44" s="128" t="s">
        <v>313</v>
      </c>
      <c r="C44" s="128" t="s">
        <v>314</v>
      </c>
      <c r="D44" s="128" t="s">
        <v>315</v>
      </c>
      <c r="E44" s="128" t="s">
        <v>316</v>
      </c>
      <c r="F44" s="151">
        <v>12.16</v>
      </c>
      <c r="G44" s="151">
        <v>0</v>
      </c>
      <c r="H44" s="151">
        <v>0</v>
      </c>
      <c r="I44" s="151">
        <v>12.16</v>
      </c>
      <c r="J44" s="128" t="s">
        <v>220</v>
      </c>
    </row>
    <row r="45" spans="1:10" ht="15" customHeight="1">
      <c r="A45" s="150" t="s">
        <v>317</v>
      </c>
      <c r="B45" s="128" t="s">
        <v>318</v>
      </c>
      <c r="C45" s="128" t="s">
        <v>319</v>
      </c>
      <c r="D45" s="128" t="s">
        <v>269</v>
      </c>
      <c r="E45" s="128" t="s">
        <v>262</v>
      </c>
      <c r="F45" s="151">
        <v>14.6</v>
      </c>
      <c r="G45" s="151">
        <v>0</v>
      </c>
      <c r="H45" s="151">
        <v>5.6</v>
      </c>
      <c r="I45" s="151">
        <v>9</v>
      </c>
      <c r="J45" s="128" t="s">
        <v>220</v>
      </c>
    </row>
    <row r="46" spans="1:10" ht="15" customHeight="1">
      <c r="A46" s="150" t="s">
        <v>320</v>
      </c>
      <c r="B46" s="128" t="s">
        <v>321</v>
      </c>
      <c r="C46" s="128" t="s">
        <v>322</v>
      </c>
      <c r="D46" s="128" t="s">
        <v>323</v>
      </c>
      <c r="E46" s="128" t="s">
        <v>324</v>
      </c>
      <c r="F46" s="151">
        <v>6514</v>
      </c>
      <c r="G46" s="151">
        <v>0</v>
      </c>
      <c r="H46" s="151">
        <v>0</v>
      </c>
      <c r="I46" s="151">
        <v>6514</v>
      </c>
      <c r="J46" s="128" t="s">
        <v>220</v>
      </c>
    </row>
    <row r="47" spans="1:10" ht="15" customHeight="1">
      <c r="A47" s="150" t="s">
        <v>325</v>
      </c>
      <c r="B47" s="128" t="s">
        <v>321</v>
      </c>
      <c r="C47" s="128" t="s">
        <v>322</v>
      </c>
      <c r="D47" s="128" t="s">
        <v>269</v>
      </c>
      <c r="E47" s="128" t="s">
        <v>262</v>
      </c>
      <c r="F47" s="151">
        <v>25.05</v>
      </c>
      <c r="G47" s="151">
        <v>0</v>
      </c>
      <c r="H47" s="151">
        <v>0.2</v>
      </c>
      <c r="I47" s="151">
        <v>24.85</v>
      </c>
      <c r="J47" s="128" t="s">
        <v>220</v>
      </c>
    </row>
    <row r="48" spans="1:10" ht="15" customHeight="1">
      <c r="A48" s="150" t="s">
        <v>326</v>
      </c>
      <c r="B48" s="128" t="s">
        <v>327</v>
      </c>
      <c r="C48" s="128" t="s">
        <v>328</v>
      </c>
      <c r="D48" s="128" t="s">
        <v>266</v>
      </c>
      <c r="E48" s="128" t="s">
        <v>267</v>
      </c>
      <c r="F48" s="151">
        <v>2.06</v>
      </c>
      <c r="G48" s="151">
        <v>0</v>
      </c>
      <c r="H48" s="151">
        <v>2.06</v>
      </c>
      <c r="I48" s="151">
        <v>0</v>
      </c>
      <c r="J48" s="128" t="s">
        <v>220</v>
      </c>
    </row>
    <row r="49" spans="1:10" ht="15" customHeight="1">
      <c r="A49" s="150" t="s">
        <v>329</v>
      </c>
      <c r="B49" s="128" t="s">
        <v>327</v>
      </c>
      <c r="C49" s="128" t="s">
        <v>328</v>
      </c>
      <c r="D49" s="128" t="s">
        <v>269</v>
      </c>
      <c r="E49" s="128" t="s">
        <v>262</v>
      </c>
      <c r="F49" s="151">
        <v>9.06</v>
      </c>
      <c r="G49" s="151">
        <v>0</v>
      </c>
      <c r="H49" s="151">
        <v>9.06</v>
      </c>
      <c r="I49" s="151">
        <v>0</v>
      </c>
      <c r="J49" s="128" t="s">
        <v>220</v>
      </c>
    </row>
    <row r="50" spans="1:10" ht="15" customHeight="1">
      <c r="A50" s="150" t="s">
        <v>330</v>
      </c>
      <c r="B50" s="128" t="s">
        <v>331</v>
      </c>
      <c r="C50" s="128" t="s">
        <v>332</v>
      </c>
      <c r="D50" s="128" t="s">
        <v>266</v>
      </c>
      <c r="E50" s="128" t="s">
        <v>267</v>
      </c>
      <c r="F50" s="151">
        <v>12.66</v>
      </c>
      <c r="G50" s="151">
        <v>12.66</v>
      </c>
      <c r="H50" s="151">
        <v>0</v>
      </c>
      <c r="I50" s="151">
        <v>0</v>
      </c>
      <c r="J50" s="128" t="s">
        <v>220</v>
      </c>
    </row>
    <row r="51" spans="1:10" ht="15" customHeight="1">
      <c r="A51" s="150" t="s">
        <v>333</v>
      </c>
      <c r="B51" s="128" t="s">
        <v>331</v>
      </c>
      <c r="C51" s="128" t="s">
        <v>332</v>
      </c>
      <c r="D51" s="128" t="s">
        <v>269</v>
      </c>
      <c r="E51" s="128" t="s">
        <v>262</v>
      </c>
      <c r="F51" s="151">
        <v>1.5</v>
      </c>
      <c r="G51" s="151">
        <v>0</v>
      </c>
      <c r="H51" s="151">
        <v>1.5</v>
      </c>
      <c r="I51" s="151">
        <v>0</v>
      </c>
      <c r="J51" s="128" t="s">
        <v>220</v>
      </c>
    </row>
    <row r="52" spans="1:10" ht="15" customHeight="1">
      <c r="A52" s="150" t="s">
        <v>334</v>
      </c>
      <c r="B52" s="128" t="s">
        <v>335</v>
      </c>
      <c r="C52" s="128" t="s">
        <v>336</v>
      </c>
      <c r="D52" s="128" t="s">
        <v>337</v>
      </c>
      <c r="E52" s="128" t="s">
        <v>338</v>
      </c>
      <c r="F52" s="151">
        <v>3.25</v>
      </c>
      <c r="G52" s="151">
        <v>0</v>
      </c>
      <c r="H52" s="151">
        <v>3.25</v>
      </c>
      <c r="I52" s="151">
        <v>0</v>
      </c>
      <c r="J52" s="128" t="s">
        <v>220</v>
      </c>
    </row>
    <row r="53" spans="1:10" ht="15" customHeight="1">
      <c r="A53" s="150" t="s">
        <v>339</v>
      </c>
      <c r="B53" s="128" t="s">
        <v>335</v>
      </c>
      <c r="C53" s="128" t="s">
        <v>336</v>
      </c>
      <c r="D53" s="128" t="s">
        <v>269</v>
      </c>
      <c r="E53" s="128" t="s">
        <v>262</v>
      </c>
      <c r="F53" s="151">
        <v>19.91</v>
      </c>
      <c r="G53" s="151">
        <v>0</v>
      </c>
      <c r="H53" s="151">
        <v>9.91</v>
      </c>
      <c r="I53" s="151">
        <v>10</v>
      </c>
      <c r="J53" s="128" t="s">
        <v>220</v>
      </c>
    </row>
    <row r="54" spans="1:10" ht="15" customHeight="1">
      <c r="A54" s="150" t="s">
        <v>340</v>
      </c>
      <c r="B54" s="128" t="s">
        <v>341</v>
      </c>
      <c r="C54" s="128" t="s">
        <v>342</v>
      </c>
      <c r="D54" s="128" t="s">
        <v>211</v>
      </c>
      <c r="E54" s="128" t="s">
        <v>211</v>
      </c>
      <c r="F54" s="151">
        <v>62.06</v>
      </c>
      <c r="G54" s="151">
        <v>18.06</v>
      </c>
      <c r="H54" s="151">
        <v>0</v>
      </c>
      <c r="I54" s="151">
        <v>44</v>
      </c>
      <c r="J54" s="128" t="s">
        <v>211</v>
      </c>
    </row>
    <row r="55" spans="1:10" ht="15" customHeight="1">
      <c r="A55" s="150" t="s">
        <v>343</v>
      </c>
      <c r="B55" s="128" t="s">
        <v>344</v>
      </c>
      <c r="C55" s="128" t="s">
        <v>345</v>
      </c>
      <c r="D55" s="128" t="s">
        <v>346</v>
      </c>
      <c r="E55" s="128" t="s">
        <v>347</v>
      </c>
      <c r="F55" s="151">
        <v>10.23</v>
      </c>
      <c r="G55" s="151">
        <v>10.23</v>
      </c>
      <c r="H55" s="151">
        <v>0</v>
      </c>
      <c r="I55" s="151">
        <v>0</v>
      </c>
      <c r="J55" s="128" t="s">
        <v>220</v>
      </c>
    </row>
    <row r="56" spans="1:10" ht="15" customHeight="1">
      <c r="A56" s="150" t="s">
        <v>348</v>
      </c>
      <c r="B56" s="128" t="s">
        <v>349</v>
      </c>
      <c r="C56" s="128" t="s">
        <v>350</v>
      </c>
      <c r="D56" s="128" t="s">
        <v>351</v>
      </c>
      <c r="E56" s="128" t="s">
        <v>352</v>
      </c>
      <c r="F56" s="151">
        <v>2.46</v>
      </c>
      <c r="G56" s="151">
        <v>2.46</v>
      </c>
      <c r="H56" s="151">
        <v>0</v>
      </c>
      <c r="I56" s="151">
        <v>0</v>
      </c>
      <c r="J56" s="128" t="s">
        <v>220</v>
      </c>
    </row>
    <row r="57" spans="1:10" ht="15" customHeight="1">
      <c r="A57" s="150" t="s">
        <v>353</v>
      </c>
      <c r="B57" s="128" t="s">
        <v>354</v>
      </c>
      <c r="C57" s="128" t="s">
        <v>355</v>
      </c>
      <c r="D57" s="128" t="s">
        <v>351</v>
      </c>
      <c r="E57" s="128" t="s">
        <v>352</v>
      </c>
      <c r="F57" s="151">
        <v>5.37</v>
      </c>
      <c r="G57" s="151">
        <v>5.37</v>
      </c>
      <c r="H57" s="151">
        <v>0</v>
      </c>
      <c r="I57" s="151">
        <v>0</v>
      </c>
      <c r="J57" s="128" t="s">
        <v>220</v>
      </c>
    </row>
    <row r="58" spans="1:10" ht="15" customHeight="1">
      <c r="A58" s="150" t="s">
        <v>356</v>
      </c>
      <c r="B58" s="128" t="s">
        <v>357</v>
      </c>
      <c r="C58" s="128" t="s">
        <v>358</v>
      </c>
      <c r="D58" s="128" t="s">
        <v>359</v>
      </c>
      <c r="E58" s="128" t="s">
        <v>360</v>
      </c>
      <c r="F58" s="151">
        <v>44</v>
      </c>
      <c r="G58" s="151">
        <v>0</v>
      </c>
      <c r="H58" s="151">
        <v>0</v>
      </c>
      <c r="I58" s="151">
        <v>44</v>
      </c>
      <c r="J58" s="128" t="s">
        <v>220</v>
      </c>
    </row>
    <row r="59" spans="1:10" ht="15" customHeight="1">
      <c r="A59" s="150" t="s">
        <v>361</v>
      </c>
      <c r="B59" s="128" t="s">
        <v>362</v>
      </c>
      <c r="C59" s="128" t="s">
        <v>363</v>
      </c>
      <c r="D59" s="128" t="s">
        <v>211</v>
      </c>
      <c r="E59" s="128" t="s">
        <v>211</v>
      </c>
      <c r="F59" s="151">
        <v>207.15</v>
      </c>
      <c r="G59" s="151">
        <v>0</v>
      </c>
      <c r="H59" s="151">
        <v>0</v>
      </c>
      <c r="I59" s="151">
        <v>207.15</v>
      </c>
      <c r="J59" s="128" t="s">
        <v>211</v>
      </c>
    </row>
    <row r="60" spans="1:10" ht="15" customHeight="1">
      <c r="A60" s="150" t="s">
        <v>364</v>
      </c>
      <c r="B60" s="128" t="s">
        <v>365</v>
      </c>
      <c r="C60" s="128" t="s">
        <v>366</v>
      </c>
      <c r="D60" s="128" t="s">
        <v>367</v>
      </c>
      <c r="E60" s="128" t="s">
        <v>368</v>
      </c>
      <c r="F60" s="151">
        <v>30</v>
      </c>
      <c r="G60" s="151">
        <v>0</v>
      </c>
      <c r="H60" s="151">
        <v>0</v>
      </c>
      <c r="I60" s="151">
        <v>30</v>
      </c>
      <c r="J60" s="128" t="s">
        <v>220</v>
      </c>
    </row>
    <row r="61" spans="1:10" ht="15" customHeight="1">
      <c r="A61" s="150" t="s">
        <v>369</v>
      </c>
      <c r="B61" s="128" t="s">
        <v>370</v>
      </c>
      <c r="C61" s="128" t="s">
        <v>371</v>
      </c>
      <c r="D61" s="128" t="s">
        <v>367</v>
      </c>
      <c r="E61" s="128" t="s">
        <v>368</v>
      </c>
      <c r="F61" s="151">
        <v>150</v>
      </c>
      <c r="G61" s="151">
        <v>0</v>
      </c>
      <c r="H61" s="151">
        <v>0</v>
      </c>
      <c r="I61" s="151">
        <v>150</v>
      </c>
      <c r="J61" s="128" t="s">
        <v>220</v>
      </c>
    </row>
    <row r="62" spans="1:10" ht="15" customHeight="1">
      <c r="A62" s="150" t="s">
        <v>372</v>
      </c>
      <c r="B62" s="128" t="s">
        <v>373</v>
      </c>
      <c r="C62" s="128" t="s">
        <v>374</v>
      </c>
      <c r="D62" s="128" t="s">
        <v>367</v>
      </c>
      <c r="E62" s="128" t="s">
        <v>368</v>
      </c>
      <c r="F62" s="151">
        <v>16</v>
      </c>
      <c r="G62" s="151">
        <v>0</v>
      </c>
      <c r="H62" s="151">
        <v>0</v>
      </c>
      <c r="I62" s="151">
        <v>16</v>
      </c>
      <c r="J62" s="128" t="s">
        <v>220</v>
      </c>
    </row>
    <row r="63" spans="1:10" ht="15" customHeight="1">
      <c r="A63" s="150" t="s">
        <v>375</v>
      </c>
      <c r="B63" s="128" t="s">
        <v>376</v>
      </c>
      <c r="C63" s="128" t="s">
        <v>377</v>
      </c>
      <c r="D63" s="128" t="s">
        <v>367</v>
      </c>
      <c r="E63" s="128" t="s">
        <v>368</v>
      </c>
      <c r="F63" s="151">
        <v>5.15</v>
      </c>
      <c r="G63" s="151">
        <v>0</v>
      </c>
      <c r="H63" s="151">
        <v>0</v>
      </c>
      <c r="I63" s="151">
        <v>5.15</v>
      </c>
      <c r="J63" s="128" t="s">
        <v>220</v>
      </c>
    </row>
    <row r="64" spans="1:10" ht="15" customHeight="1">
      <c r="A64" s="150" t="s">
        <v>378</v>
      </c>
      <c r="B64" s="128" t="s">
        <v>379</v>
      </c>
      <c r="C64" s="128" t="s">
        <v>380</v>
      </c>
      <c r="D64" s="128" t="s">
        <v>367</v>
      </c>
      <c r="E64" s="128" t="s">
        <v>368</v>
      </c>
      <c r="F64" s="151">
        <v>6</v>
      </c>
      <c r="G64" s="151">
        <v>0</v>
      </c>
      <c r="H64" s="151">
        <v>0</v>
      </c>
      <c r="I64" s="151">
        <v>6</v>
      </c>
      <c r="J64" s="128" t="s">
        <v>220</v>
      </c>
    </row>
  </sheetData>
  <sheetProtection/>
  <autoFilter ref="A1:J64"/>
  <mergeCells count="1">
    <mergeCell ref="A2:I3"/>
  </mergeCells>
  <printOptions horizontalCentered="1"/>
  <pageMargins left="0.3937007874015747" right="0.3937007874015747" top="0.3145833333333333" bottom="0.275" header="0.4999999924907534" footer="0.3145833333333333"/>
  <pageSetup orientation="landscape" paperSize="9"/>
</worksheet>
</file>

<file path=xl/worksheets/sheet9.xml><?xml version="1.0" encoding="utf-8"?>
<worksheet xmlns="http://schemas.openxmlformats.org/spreadsheetml/2006/main" xmlns:r="http://schemas.openxmlformats.org/officeDocument/2006/relationships">
  <dimension ref="A1:G16"/>
  <sheetViews>
    <sheetView showGridLines="0" showZeros="0" workbookViewId="0" topLeftCell="A1">
      <selection activeCell="E9" sqref="E9"/>
    </sheetView>
  </sheetViews>
  <sheetFormatPr defaultColWidth="9.16015625" defaultRowHeight="12.75" customHeight="1"/>
  <cols>
    <col min="1" max="1" width="22.5" style="0" customWidth="1"/>
    <col min="2" max="2" width="43.66015625" style="0" customWidth="1"/>
    <col min="3" max="6" width="23.5" style="0" customWidth="1"/>
  </cols>
  <sheetData>
    <row r="1" ht="19.5" customHeight="1">
      <c r="A1" s="54" t="s">
        <v>22</v>
      </c>
    </row>
    <row r="2" spans="1:6" ht="33" customHeight="1">
      <c r="A2" s="55" t="s">
        <v>23</v>
      </c>
      <c r="B2" s="55"/>
      <c r="C2" s="55"/>
      <c r="D2" s="55"/>
      <c r="E2" s="55"/>
      <c r="F2" s="55"/>
    </row>
    <row r="3" spans="1:6" ht="12.75" customHeight="1">
      <c r="A3" s="117"/>
      <c r="B3" s="117"/>
      <c r="C3" s="117"/>
      <c r="D3" s="117"/>
      <c r="E3" s="117"/>
      <c r="F3" s="119" t="s">
        <v>46</v>
      </c>
    </row>
    <row r="4" spans="1:6" ht="21.75" customHeight="1">
      <c r="A4" s="115" t="s">
        <v>187</v>
      </c>
      <c r="B4" s="115" t="s">
        <v>188</v>
      </c>
      <c r="C4" s="115" t="s">
        <v>161</v>
      </c>
      <c r="D4" s="115" t="s">
        <v>189</v>
      </c>
      <c r="E4" s="115" t="s">
        <v>190</v>
      </c>
      <c r="F4" s="115" t="s">
        <v>192</v>
      </c>
    </row>
    <row r="5" spans="1:6" ht="21.75" customHeight="1">
      <c r="A5" s="120" t="s">
        <v>170</v>
      </c>
      <c r="B5" s="120" t="s">
        <v>170</v>
      </c>
      <c r="C5" s="120">
        <v>1</v>
      </c>
      <c r="D5" s="120">
        <v>2</v>
      </c>
      <c r="E5" s="120">
        <v>3</v>
      </c>
      <c r="F5" s="120" t="s">
        <v>170</v>
      </c>
    </row>
    <row r="6" spans="1:6" ht="21.75" customHeight="1">
      <c r="A6" s="134"/>
      <c r="B6" s="60" t="s">
        <v>161</v>
      </c>
      <c r="C6" s="135">
        <f aca="true" t="shared" si="0" ref="C6:C13">D6+E6</f>
        <v>1303.47</v>
      </c>
      <c r="D6" s="127">
        <f>D7+D11</f>
        <v>1177.81</v>
      </c>
      <c r="E6" s="127">
        <f>E7+E11</f>
        <v>125.66</v>
      </c>
      <c r="F6" s="91"/>
    </row>
    <row r="7" spans="1:6" ht="21.75" customHeight="1">
      <c r="A7" s="136">
        <v>201</v>
      </c>
      <c r="B7" s="137" t="s">
        <v>193</v>
      </c>
      <c r="C7" s="135">
        <f t="shared" si="0"/>
        <v>1215.6100000000001</v>
      </c>
      <c r="D7" s="138">
        <v>1089.95</v>
      </c>
      <c r="E7" s="138">
        <v>125.66</v>
      </c>
      <c r="F7" s="91"/>
    </row>
    <row r="8" spans="1:6" ht="21.75" customHeight="1">
      <c r="A8" s="65">
        <v>20110</v>
      </c>
      <c r="B8" s="139" t="s">
        <v>381</v>
      </c>
      <c r="C8" s="135">
        <f t="shared" si="0"/>
        <v>1215.6100000000001</v>
      </c>
      <c r="D8" s="140">
        <f>D9+D10</f>
        <v>1089.95</v>
      </c>
      <c r="E8" s="140">
        <f>E9+E10</f>
        <v>125.66</v>
      </c>
      <c r="F8" s="91"/>
    </row>
    <row r="9" spans="1:6" ht="21.75" customHeight="1">
      <c r="A9" s="141">
        <v>2011001</v>
      </c>
      <c r="B9" s="142" t="s">
        <v>382</v>
      </c>
      <c r="C9" s="135">
        <f t="shared" si="0"/>
        <v>234.61</v>
      </c>
      <c r="D9" s="143">
        <v>206.3</v>
      </c>
      <c r="E9" s="143">
        <v>28.31</v>
      </c>
      <c r="F9" s="91"/>
    </row>
    <row r="10" spans="1:6" ht="21.75" customHeight="1">
      <c r="A10" s="141">
        <v>2011050</v>
      </c>
      <c r="B10" s="142" t="s">
        <v>383</v>
      </c>
      <c r="C10" s="135">
        <f t="shared" si="0"/>
        <v>981</v>
      </c>
      <c r="D10" s="143">
        <v>883.65</v>
      </c>
      <c r="E10" s="143">
        <v>97.35</v>
      </c>
      <c r="F10" s="91"/>
    </row>
    <row r="11" spans="1:6" ht="21.75" customHeight="1">
      <c r="A11" s="142">
        <v>221</v>
      </c>
      <c r="B11" s="142" t="s">
        <v>201</v>
      </c>
      <c r="C11" s="135">
        <f t="shared" si="0"/>
        <v>87.86</v>
      </c>
      <c r="D11" s="144">
        <v>87.86</v>
      </c>
      <c r="E11" s="144"/>
      <c r="F11" s="91"/>
    </row>
    <row r="12" spans="1:6" ht="21.75" customHeight="1">
      <c r="A12" s="142">
        <v>22102</v>
      </c>
      <c r="B12" s="142" t="s">
        <v>202</v>
      </c>
      <c r="C12" s="135">
        <f t="shared" si="0"/>
        <v>87.86</v>
      </c>
      <c r="D12" s="144">
        <v>87.86</v>
      </c>
      <c r="E12" s="144"/>
      <c r="F12" s="91"/>
    </row>
    <row r="13" spans="1:6" ht="21.75" customHeight="1">
      <c r="A13" s="141">
        <v>2210201</v>
      </c>
      <c r="B13" s="142" t="s">
        <v>203</v>
      </c>
      <c r="C13" s="135">
        <f t="shared" si="0"/>
        <v>87.86</v>
      </c>
      <c r="D13" s="144">
        <v>87.86</v>
      </c>
      <c r="E13" s="144"/>
      <c r="F13" s="91"/>
    </row>
    <row r="14" ht="12.75" customHeight="1">
      <c r="G14" s="68"/>
    </row>
    <row r="15" ht="12.75" customHeight="1">
      <c r="G15" s="68"/>
    </row>
    <row r="16" spans="1:6" ht="12.75" customHeight="1">
      <c r="A16" s="68"/>
      <c r="B16" s="68"/>
      <c r="C16" s="68"/>
      <c r="D16" s="68"/>
      <c r="E16" s="68"/>
      <c r="F16" s="68"/>
    </row>
  </sheetData>
  <sheetProtection/>
  <mergeCells count="1">
    <mergeCell ref="A2:F2"/>
  </mergeCells>
  <printOptions horizontalCentered="1"/>
  <pageMargins left="0.3937007874015747" right="0.3937007874015747" top="0.3937007874015747" bottom="0.3937007874015747" header="0.4999999924907534" footer="0.4999999924907534"/>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2019-03-20T00:47:50Z</dcterms:created>
  <dcterms:modified xsi:type="dcterms:W3CDTF">2020-06-11T02:40:32Z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2052-11.1.0.9748</vt:lpwstr>
  </property>
  <property fmtid="{D5CDD505-2E9C-101B-9397-08002B2CF9AE}" pid="4" name="KSOReadingLayo">
    <vt:bool>false</vt:bool>
  </property>
</Properties>
</file>