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专项业务经费一级项目绩效目标表" sheetId="15" r:id="rId15"/>
  </sheets>
  <definedNames/>
  <calcPr fullCalcOnLoad="1"/>
</workbook>
</file>

<file path=xl/sharedStrings.xml><?xml version="1.0" encoding="utf-8"?>
<sst xmlns="http://schemas.openxmlformats.org/spreadsheetml/2006/main" count="3114" uniqueCount="590">
  <si>
    <t>附件2</t>
  </si>
  <si>
    <t>2020年部门综合预算公开报表</t>
  </si>
  <si>
    <t xml:space="preserve">                部门名称：神木市农业农村局</t>
  </si>
  <si>
    <t xml:space="preserve">                保密审查情况：已审查</t>
  </si>
  <si>
    <t xml:space="preserve">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</si>
  <si>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</si>
  <si>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</si>
  <si>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</si>
  <si>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</si>
  <si>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</si>
  <si>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</si>
  <si>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</si>
  <si>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</si>
  <si>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</si>
  <si>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</si>
  <si>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</si>
  <si>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</si>
  <si>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</si>
  <si>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</si>
  <si>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</si>
  <si>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2020年部门综合预算一般公共预算支出明细表（按功能科目分）</t>
  </si>
  <si>
    <t>表6</t>
  </si>
  <si>
    <t>2020年部门综合预算一般公共预算支出明细表（按经济分类科目分）</t>
  </si>
  <si>
    <t>表7</t>
  </si>
  <si>
    <t>2020年部门综合预算一般公共预算基本支出明细表（按功能科目分）</t>
  </si>
  <si>
    <t>表8</t>
  </si>
  <si>
    <t>2020年部门综合预算一般公共预算基本支出明细表（按经济分类科目分）</t>
  </si>
  <si>
    <t>表9</t>
  </si>
  <si>
    <t>2020年部门综合预算政府性基金收支表</t>
  </si>
  <si>
    <t>是</t>
  </si>
  <si>
    <t>不涉及此项内容</t>
  </si>
  <si>
    <t>表10</t>
  </si>
  <si>
    <t>2020年部门综合预算专项业务经费支出表</t>
  </si>
  <si>
    <t>表11</t>
  </si>
  <si>
    <t>2020年部门综合预算政府采购（资产配置、购买服务）预算表</t>
  </si>
  <si>
    <t>表12</t>
  </si>
  <si>
    <t>2020年部门综合预算一般公共预算拨款“三公”经费及会议费、培训费支出预算表</t>
  </si>
  <si>
    <t>表13</t>
  </si>
  <si>
    <t>2020年部门专项业务经费一级项目绩效目标表</t>
  </si>
  <si>
    <t xml:space="preserve">是 </t>
  </si>
  <si>
    <t>按照全市整体部署，逐步推进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</si>
  <si>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</si>
  <si>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</si>
  <si>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</si>
  <si>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</si>
  <si>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</si>
  <si>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</si>
  <si>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</si>
  <si>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</si>
  <si>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</si>
  <si>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</si>
  <si>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</si>
  <si>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</si>
  <si>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</si>
  <si>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</si>
  <si>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</si>
  <si>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</si>
  <si>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</si>
  <si>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</si>
  <si>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</si>
  <si>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</si>
  <si>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</si>
  <si>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</si>
  <si>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</si>
  <si>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</si>
  <si>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</si>
  <si>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</si>
  <si>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</si>
  <si>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</si>
  <si>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</si>
  <si>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</si>
  <si>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</si>
  <si>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</si>
  <si>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</si>
  <si>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</si>
  <si>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</si>
  <si>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</si>
  <si>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</si>
  <si>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</si>
  <si>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</si>
  <si>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</si>
  <si>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</si>
  <si>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</si>
  <si>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</si>
  <si>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</si>
  <si>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</si>
  <si>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</si>
  <si>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</si>
  <si>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</si>
  <si>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</si>
  <si>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</si>
  <si>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</si>
  <si>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</si>
  <si>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</si>
  <si>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</si>
  <si>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</si>
  <si>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</si>
  <si>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</si>
  <si>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</si>
  <si>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</si>
  <si>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</si>
  <si>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</si>
  <si>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</si>
  <si>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</si>
  <si>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</si>
  <si>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</si>
  <si>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</si>
  <si>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</si>
  <si>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</si>
  <si>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</si>
  <si>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</si>
  <si>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</si>
  <si>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</si>
  <si>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</si>
  <si>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</si>
  <si>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</si>
  <si>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</si>
  <si>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</si>
  <si>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</si>
  <si>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</si>
  <si>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其他收入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</si>
  <si>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</si>
  <si>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</si>
  <si>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</si>
  <si>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</si>
  <si>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</si>
  <si>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</si>
  <si>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</si>
  <si>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</si>
  <si>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小计</t>
  </si>
  <si>
    <t>其中：专项资金列入部门预算项目</t>
  </si>
  <si>
    <t>**</t>
  </si>
  <si>
    <t>501</t>
  </si>
  <si>
    <t>神木市农业农村局</t>
  </si>
  <si>
    <t>501001</t>
  </si>
  <si>
    <t>501002</t>
  </si>
  <si>
    <t>神木市农业种子质量监测站</t>
  </si>
  <si>
    <t>501003</t>
  </si>
  <si>
    <t>神木市农业技术推广中心</t>
  </si>
  <si>
    <t>501004</t>
  </si>
  <si>
    <t>神木市园艺蚕桑工作站</t>
  </si>
  <si>
    <t>501005</t>
  </si>
  <si>
    <t>神木市农业机械化管理推广站</t>
  </si>
  <si>
    <t>501006</t>
  </si>
  <si>
    <t>神木市农机安全工作站</t>
  </si>
  <si>
    <t>501007</t>
  </si>
  <si>
    <t>神木市农产品质量安全检测中心</t>
  </si>
  <si>
    <t>501008</t>
  </si>
  <si>
    <t>神木市农村经营服务站</t>
  </si>
  <si>
    <t>501009</t>
  </si>
  <si>
    <t>神木市农村能源技术推广站</t>
  </si>
  <si>
    <t>501010</t>
  </si>
  <si>
    <t>神木市尔林兔农业技术推广站</t>
  </si>
  <si>
    <t>501011</t>
  </si>
  <si>
    <t>神木市高家堡农业技术推广站</t>
  </si>
  <si>
    <t>501012</t>
  </si>
  <si>
    <t>神木市花石崖农业技术推广站</t>
  </si>
  <si>
    <t>501013</t>
  </si>
  <si>
    <t>神木市沙峁农业技术推广站</t>
  </si>
  <si>
    <t>501014</t>
  </si>
  <si>
    <t>神木市孙家岔农业技术推广站</t>
  </si>
  <si>
    <t>501015</t>
  </si>
  <si>
    <t>神木市神木镇农业技术推广站</t>
  </si>
  <si>
    <t>501016</t>
  </si>
  <si>
    <t>神木市农业行政综合执法大队</t>
  </si>
  <si>
    <t>501017</t>
  </si>
  <si>
    <t>神木市动物卫生监督所</t>
  </si>
  <si>
    <t>501018</t>
  </si>
  <si>
    <t>神木市动物疫病预防控制中心</t>
  </si>
  <si>
    <t>501019</t>
  </si>
  <si>
    <t>神木市畜牧兽医技术推广站</t>
  </si>
  <si>
    <t>501021</t>
  </si>
  <si>
    <t>神木市农业综合开发中心</t>
  </si>
  <si>
    <t>501022</t>
  </si>
  <si>
    <t>神木市渔业服务站</t>
  </si>
  <si>
    <t>501023</t>
  </si>
  <si>
    <t>神木市城乡发展服务中心</t>
  </si>
  <si>
    <t>公共预算拨款</t>
  </si>
  <si>
    <t>其中：专项资金列入部门预算的项目</t>
  </si>
  <si>
    <t>神木市农业机械化推广站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</si>
  <si>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</si>
  <si>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</si>
  <si>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</si>
  <si>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</si>
  <si>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</si>
  <si>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</si>
  <si>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</si>
  <si>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</si>
  <si>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</si>
  <si>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</si>
  <si>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</si>
  <si>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</si>
  <si>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</si>
  <si>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</si>
  <si>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</si>
  <si>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</si>
  <si>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</si>
  <si>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</si>
  <si>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</si>
  <si>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</si>
  <si>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</si>
  <si>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</si>
  <si>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机关事业单位基本养老保险缴费支出</t>
  </si>
  <si>
    <t>20827</t>
  </si>
  <si>
    <t>财政对其他社会保险基金的补助</t>
  </si>
  <si>
    <t>2082702</t>
  </si>
  <si>
    <t>财政对工伤保险基金的补助</t>
  </si>
  <si>
    <t>210</t>
  </si>
  <si>
    <t>卫生健康支出</t>
  </si>
  <si>
    <t>21012</t>
  </si>
  <si>
    <t>财政对基本医疗保险基金的补助</t>
  </si>
  <si>
    <t>财政对职工基本医疗保险基金的补助</t>
  </si>
  <si>
    <t>213</t>
  </si>
  <si>
    <t>农林水支出</t>
  </si>
  <si>
    <t>21301</t>
  </si>
  <si>
    <t>农业</t>
  </si>
  <si>
    <t>2130101</t>
  </si>
  <si>
    <t>行政运行</t>
  </si>
  <si>
    <t>2130102</t>
  </si>
  <si>
    <t>一般行政管理事务</t>
  </si>
  <si>
    <t>2130104</t>
  </si>
  <si>
    <t>事业运行</t>
  </si>
  <si>
    <t>2130109</t>
  </si>
  <si>
    <t>农产品质量安全</t>
  </si>
  <si>
    <t>2130110</t>
  </si>
  <si>
    <t>执法监管</t>
  </si>
  <si>
    <t>221</t>
  </si>
  <si>
    <t>住房保障支出</t>
  </si>
  <si>
    <t>22102</t>
  </si>
  <si>
    <t>住房改革支出</t>
  </si>
  <si>
    <t>2210201</t>
  </si>
  <si>
    <t>住房公积金</t>
  </si>
  <si>
    <t>部门综合预算一般公共预算基本支出明细表（按经济分类科目分）</t>
  </si>
  <si>
    <t>万元</t>
  </si>
  <si>
    <t>部门经济科目编码</t>
  </si>
  <si>
    <t>部门经济科目名称</t>
  </si>
  <si>
    <t>政府经济科目编码</t>
  </si>
  <si>
    <t>政府经济科目名称</t>
  </si>
  <si>
    <t>1</t>
  </si>
  <si>
    <t>2</t>
  </si>
  <si>
    <t>301</t>
  </si>
  <si>
    <t>工资福利支出</t>
  </si>
  <si>
    <t>3</t>
  </si>
  <si>
    <t>30101</t>
  </si>
  <si>
    <t>基本工资</t>
  </si>
  <si>
    <t>50101</t>
  </si>
  <si>
    <t>工资奖金津补贴</t>
  </si>
  <si>
    <t>4</t>
  </si>
  <si>
    <t>50501</t>
  </si>
  <si>
    <t>5</t>
  </si>
  <si>
    <t>30102</t>
  </si>
  <si>
    <t>津贴补贴</t>
  </si>
  <si>
    <t>6</t>
  </si>
  <si>
    <t>7</t>
  </si>
  <si>
    <t>30103</t>
  </si>
  <si>
    <t>奖金</t>
  </si>
  <si>
    <t>8</t>
  </si>
  <si>
    <t>9</t>
  </si>
  <si>
    <t>30107</t>
  </si>
  <si>
    <t>绩效工资</t>
  </si>
  <si>
    <t>50199</t>
  </si>
  <si>
    <t>其他工资福利支出</t>
  </si>
  <si>
    <t>10</t>
  </si>
  <si>
    <t>11</t>
  </si>
  <si>
    <t>30108</t>
  </si>
  <si>
    <t>机关事业单位基本养老保险缴费</t>
  </si>
  <si>
    <t>50102</t>
  </si>
  <si>
    <t>社会保障缴费</t>
  </si>
  <si>
    <t>12</t>
  </si>
  <si>
    <t>13</t>
  </si>
  <si>
    <t>30110</t>
  </si>
  <si>
    <t>职工基本医疗保险缴费</t>
  </si>
  <si>
    <t>14</t>
  </si>
  <si>
    <t>15</t>
  </si>
  <si>
    <t>30112</t>
  </si>
  <si>
    <t>其他社会保障缴费</t>
  </si>
  <si>
    <t>16</t>
  </si>
  <si>
    <t>17</t>
  </si>
  <si>
    <t>30113</t>
  </si>
  <si>
    <t>50103</t>
  </si>
  <si>
    <t>18</t>
  </si>
  <si>
    <t>19</t>
  </si>
  <si>
    <t>30199</t>
  </si>
  <si>
    <t>20</t>
  </si>
  <si>
    <t>21</t>
  </si>
  <si>
    <t>302</t>
  </si>
  <si>
    <t>商品和服务支出</t>
  </si>
  <si>
    <t>22</t>
  </si>
  <si>
    <t>30201</t>
  </si>
  <si>
    <t>办公费</t>
  </si>
  <si>
    <t>50502</t>
  </si>
  <si>
    <t>23</t>
  </si>
  <si>
    <t>50999</t>
  </si>
  <si>
    <t>其他对个人和家庭补助</t>
  </si>
  <si>
    <t>24</t>
  </si>
  <si>
    <t>30202</t>
  </si>
  <si>
    <t>印刷费</t>
  </si>
  <si>
    <t>25</t>
  </si>
  <si>
    <t>30204</t>
  </si>
  <si>
    <t>手续费</t>
  </si>
  <si>
    <t>26</t>
  </si>
  <si>
    <t>30205</t>
  </si>
  <si>
    <t>水费</t>
  </si>
  <si>
    <t>50201</t>
  </si>
  <si>
    <t>办公经费</t>
  </si>
  <si>
    <t>27</t>
  </si>
  <si>
    <t>28</t>
  </si>
  <si>
    <t>30206</t>
  </si>
  <si>
    <t>电费</t>
  </si>
  <si>
    <t>29</t>
  </si>
  <si>
    <t>30</t>
  </si>
  <si>
    <t>30207</t>
  </si>
  <si>
    <t>邮电费</t>
  </si>
  <si>
    <t>31</t>
  </si>
  <si>
    <t>32</t>
  </si>
  <si>
    <t>30211</t>
  </si>
  <si>
    <t>差旅费</t>
  </si>
  <si>
    <t>33</t>
  </si>
  <si>
    <t>34</t>
  </si>
  <si>
    <t>30213</t>
  </si>
  <si>
    <t>维修（护）费</t>
  </si>
  <si>
    <t>50209</t>
  </si>
  <si>
    <t>35</t>
  </si>
  <si>
    <t>36</t>
  </si>
  <si>
    <t>30217</t>
  </si>
  <si>
    <t>公务接待费</t>
  </si>
  <si>
    <t>50206</t>
  </si>
  <si>
    <t>37</t>
  </si>
  <si>
    <t>38</t>
  </si>
  <si>
    <t>30226</t>
  </si>
  <si>
    <t>劳务费</t>
  </si>
  <si>
    <t>50205</t>
  </si>
  <si>
    <t>委托业务费</t>
  </si>
  <si>
    <t>39</t>
  </si>
  <si>
    <t>40</t>
  </si>
  <si>
    <t>30227</t>
  </si>
  <si>
    <t>41</t>
  </si>
  <si>
    <t>42</t>
  </si>
  <si>
    <t>30228</t>
  </si>
  <si>
    <t>工会经费</t>
  </si>
  <si>
    <t>43</t>
  </si>
  <si>
    <t>44</t>
  </si>
  <si>
    <t>30231</t>
  </si>
  <si>
    <t>公务用车运行维护费</t>
  </si>
  <si>
    <t>50208</t>
  </si>
  <si>
    <t>45</t>
  </si>
  <si>
    <t>46</t>
  </si>
  <si>
    <t>30239</t>
  </si>
  <si>
    <t>其他交通费用</t>
  </si>
  <si>
    <t>50299</t>
  </si>
  <si>
    <t>其他商品和服务支出</t>
  </si>
  <si>
    <t>47</t>
  </si>
  <si>
    <t>48</t>
  </si>
  <si>
    <t>30299</t>
  </si>
  <si>
    <t>49</t>
  </si>
  <si>
    <t>303</t>
  </si>
  <si>
    <t>对个人和家庭的补助</t>
  </si>
  <si>
    <t>50</t>
  </si>
  <si>
    <t>30301</t>
  </si>
  <si>
    <t>离休费</t>
  </si>
  <si>
    <t>50905</t>
  </si>
  <si>
    <t>离退休费</t>
  </si>
  <si>
    <t>51</t>
  </si>
  <si>
    <t>30302</t>
  </si>
  <si>
    <t>退休费</t>
  </si>
  <si>
    <t>52</t>
  </si>
  <si>
    <t>30304</t>
  </si>
  <si>
    <t>抚恤金</t>
  </si>
  <si>
    <t>50901</t>
  </si>
  <si>
    <t>社会福利和救助</t>
  </si>
  <si>
    <t>53</t>
  </si>
  <si>
    <t>30305</t>
  </si>
  <si>
    <t>生活补助</t>
  </si>
  <si>
    <t>54</t>
  </si>
  <si>
    <t>30307</t>
  </si>
  <si>
    <t>医疗费补助</t>
  </si>
  <si>
    <t>55</t>
  </si>
  <si>
    <t>30309</t>
  </si>
  <si>
    <t>奖励金</t>
  </si>
  <si>
    <t>56</t>
  </si>
  <si>
    <t>30399</t>
  </si>
  <si>
    <t>其他对个人和家庭的补助</t>
  </si>
  <si>
    <t>预算单位名称</t>
  </si>
  <si>
    <t/>
  </si>
  <si>
    <r>
      <t>　　</t>
    </r>
    <r>
      <rPr>
        <sz val="9"/>
        <rFont val="Arial"/>
        <family val="2"/>
      </rPr>
      <t>30101</t>
    </r>
  </si>
  <si>
    <t>　　基本工资</t>
  </si>
  <si>
    <r>
      <t>　　</t>
    </r>
    <r>
      <rPr>
        <sz val="9"/>
        <rFont val="Arial"/>
        <family val="2"/>
      </rPr>
      <t>30102</t>
    </r>
  </si>
  <si>
    <t>　　津贴补贴</t>
  </si>
  <si>
    <r>
      <t>　　</t>
    </r>
    <r>
      <rPr>
        <sz val="9"/>
        <rFont val="Arial"/>
        <family val="2"/>
      </rPr>
      <t>30103</t>
    </r>
  </si>
  <si>
    <t>　　奖金</t>
  </si>
  <si>
    <r>
      <t>　　</t>
    </r>
    <r>
      <rPr>
        <sz val="9"/>
        <rFont val="Arial"/>
        <family val="2"/>
      </rPr>
      <t>30107</t>
    </r>
  </si>
  <si>
    <t>　　绩效工资</t>
  </si>
  <si>
    <r>
      <t>　　</t>
    </r>
    <r>
      <rPr>
        <sz val="9"/>
        <rFont val="Arial"/>
        <family val="2"/>
      </rPr>
      <t>30108</t>
    </r>
  </si>
  <si>
    <r>
      <t>　　</t>
    </r>
    <r>
      <rPr>
        <sz val="9"/>
        <rFont val="Arial"/>
        <family val="2"/>
      </rPr>
      <t>30110</t>
    </r>
  </si>
  <si>
    <r>
      <t>　　</t>
    </r>
    <r>
      <rPr>
        <sz val="9"/>
        <rFont val="Arial"/>
        <family val="2"/>
      </rPr>
      <t>30112</t>
    </r>
  </si>
  <si>
    <r>
      <t>　　</t>
    </r>
    <r>
      <rPr>
        <sz val="9"/>
        <rFont val="Arial"/>
        <family val="2"/>
      </rPr>
      <t>30113</t>
    </r>
  </si>
  <si>
    <t>　　住房公积金</t>
  </si>
  <si>
    <r>
      <t>　　</t>
    </r>
    <r>
      <rPr>
        <sz val="9"/>
        <rFont val="Arial"/>
        <family val="2"/>
      </rPr>
      <t>30199</t>
    </r>
  </si>
  <si>
    <r>
      <t>　　</t>
    </r>
    <r>
      <rPr>
        <sz val="9"/>
        <rFont val="Arial"/>
        <family val="2"/>
      </rPr>
      <t>30201</t>
    </r>
  </si>
  <si>
    <t>　　办公费</t>
  </si>
  <si>
    <r>
      <t>　　</t>
    </r>
    <r>
      <rPr>
        <sz val="9"/>
        <rFont val="Arial"/>
        <family val="2"/>
      </rPr>
      <t>30205</t>
    </r>
  </si>
  <si>
    <t>　　水费</t>
  </si>
  <si>
    <r>
      <t>　　</t>
    </r>
    <r>
      <rPr>
        <sz val="9"/>
        <rFont val="Arial"/>
        <family val="2"/>
      </rPr>
      <t>30206</t>
    </r>
  </si>
  <si>
    <t>　　电费</t>
  </si>
  <si>
    <r>
      <t>　　</t>
    </r>
    <r>
      <rPr>
        <sz val="9"/>
        <rFont val="Arial"/>
        <family val="2"/>
      </rPr>
      <t>30207</t>
    </r>
  </si>
  <si>
    <t>　　邮电费</t>
  </si>
  <si>
    <r>
      <t>　　</t>
    </r>
    <r>
      <rPr>
        <sz val="9"/>
        <rFont val="Arial"/>
        <family val="2"/>
      </rPr>
      <t>30209</t>
    </r>
  </si>
  <si>
    <t>　　物业管理费</t>
  </si>
  <si>
    <r>
      <t>　　</t>
    </r>
    <r>
      <rPr>
        <sz val="9"/>
        <rFont val="Arial"/>
        <family val="2"/>
      </rPr>
      <t>30211</t>
    </r>
  </si>
  <si>
    <t>　　差旅费</t>
  </si>
  <si>
    <r>
      <t>　　</t>
    </r>
    <r>
      <rPr>
        <sz val="9"/>
        <rFont val="Arial"/>
        <family val="2"/>
      </rPr>
      <t>30213</t>
    </r>
  </si>
  <si>
    <t>　　维修（护）费</t>
  </si>
  <si>
    <r>
      <t>　　</t>
    </r>
    <r>
      <rPr>
        <sz val="9"/>
        <rFont val="Arial"/>
        <family val="2"/>
      </rPr>
      <t>30217</t>
    </r>
  </si>
  <si>
    <t>　　公务接待费</t>
  </si>
  <si>
    <r>
      <t>　　</t>
    </r>
    <r>
      <rPr>
        <sz val="9"/>
        <rFont val="Arial"/>
        <family val="2"/>
      </rPr>
      <t>30226</t>
    </r>
  </si>
  <si>
    <t>　　劳务费</t>
  </si>
  <si>
    <r>
      <t>　　</t>
    </r>
    <r>
      <rPr>
        <sz val="9"/>
        <rFont val="Arial"/>
        <family val="2"/>
      </rPr>
      <t>30227</t>
    </r>
  </si>
  <si>
    <t>　　委托业务费</t>
  </si>
  <si>
    <r>
      <t>　　</t>
    </r>
    <r>
      <rPr>
        <sz val="9"/>
        <rFont val="Arial"/>
        <family val="2"/>
      </rPr>
      <t>30228</t>
    </r>
  </si>
  <si>
    <t>　　工会经费</t>
  </si>
  <si>
    <r>
      <t>　　</t>
    </r>
    <r>
      <rPr>
        <sz val="9"/>
        <rFont val="Arial"/>
        <family val="2"/>
      </rPr>
      <t>30231</t>
    </r>
  </si>
  <si>
    <r>
      <t>　　</t>
    </r>
    <r>
      <rPr>
        <sz val="9"/>
        <rFont val="Arial"/>
        <family val="2"/>
      </rPr>
      <t>30239</t>
    </r>
  </si>
  <si>
    <t>　　其他交通费用</t>
  </si>
  <si>
    <r>
      <t>　　</t>
    </r>
    <r>
      <rPr>
        <sz val="9"/>
        <rFont val="Arial"/>
        <family val="2"/>
      </rPr>
      <t>30301</t>
    </r>
  </si>
  <si>
    <t>　　离休费</t>
  </si>
  <si>
    <r>
      <t>　　</t>
    </r>
    <r>
      <rPr>
        <sz val="9"/>
        <rFont val="Arial"/>
        <family val="2"/>
      </rPr>
      <t>30302</t>
    </r>
  </si>
  <si>
    <t>　　退休费</t>
  </si>
  <si>
    <r>
      <t>　　</t>
    </r>
    <r>
      <rPr>
        <sz val="9"/>
        <rFont val="Arial"/>
        <family val="2"/>
      </rPr>
      <t>30305</t>
    </r>
  </si>
  <si>
    <t>　　生活补助</t>
  </si>
  <si>
    <r>
      <t>　　</t>
    </r>
    <r>
      <rPr>
        <sz val="9"/>
        <rFont val="Arial"/>
        <family val="2"/>
      </rPr>
      <t>30216</t>
    </r>
  </si>
  <si>
    <t>　　培训费</t>
  </si>
  <si>
    <r>
      <t>　　</t>
    </r>
    <r>
      <rPr>
        <sz val="9"/>
        <rFont val="Arial"/>
        <family val="2"/>
      </rPr>
      <t>30218</t>
    </r>
  </si>
  <si>
    <t>　　专用材料费</t>
  </si>
  <si>
    <r>
      <t>　　</t>
    </r>
    <r>
      <rPr>
        <sz val="9"/>
        <rFont val="Arial"/>
        <family val="2"/>
      </rPr>
      <t>30299</t>
    </r>
  </si>
  <si>
    <r>
      <t>　　</t>
    </r>
    <r>
      <rPr>
        <sz val="9"/>
        <rFont val="Arial"/>
        <family val="2"/>
      </rPr>
      <t>30202</t>
    </r>
  </si>
  <si>
    <t>　　印刷费</t>
  </si>
  <si>
    <r>
      <t>　　</t>
    </r>
    <r>
      <rPr>
        <sz val="9"/>
        <rFont val="Arial"/>
        <family val="2"/>
      </rPr>
      <t>30307</t>
    </r>
  </si>
  <si>
    <t>　　医疗费补助</t>
  </si>
  <si>
    <t>399</t>
  </si>
  <si>
    <t>其他支出</t>
  </si>
  <si>
    <r>
      <t>　　</t>
    </r>
    <r>
      <rPr>
        <sz val="9"/>
        <rFont val="Arial"/>
        <family val="2"/>
      </rPr>
      <t>39999</t>
    </r>
  </si>
  <si>
    <t>　　其他支出</t>
  </si>
  <si>
    <r>
      <t>　　</t>
    </r>
    <r>
      <rPr>
        <sz val="9"/>
        <rFont val="Arial"/>
        <family val="2"/>
      </rPr>
      <t>30214</t>
    </r>
  </si>
  <si>
    <t>　　租赁费</t>
  </si>
  <si>
    <t>　　其他商品和服务支出</t>
  </si>
  <si>
    <r>
      <t>　　</t>
    </r>
    <r>
      <rPr>
        <sz val="9"/>
        <rFont val="Arial"/>
        <family val="2"/>
      </rPr>
      <t>30309</t>
    </r>
  </si>
  <si>
    <t>　　奖励金</t>
  </si>
  <si>
    <r>
      <t>　　</t>
    </r>
    <r>
      <rPr>
        <sz val="9"/>
        <rFont val="Arial"/>
        <family val="2"/>
      </rPr>
      <t>30310</t>
    </r>
  </si>
  <si>
    <t>个人农业生产补贴</t>
  </si>
  <si>
    <t>50903</t>
  </si>
  <si>
    <r>
      <t>　　</t>
    </r>
    <r>
      <rPr>
        <sz val="9"/>
        <rFont val="Arial"/>
        <family val="2"/>
      </rPr>
      <t>30399</t>
    </r>
  </si>
  <si>
    <r>
      <t>　　</t>
    </r>
    <r>
      <rPr>
        <sz val="9"/>
        <rFont val="Arial"/>
        <family val="2"/>
      </rPr>
      <t>30304</t>
    </r>
  </si>
  <si>
    <t>　　抚恤金</t>
  </si>
  <si>
    <r>
      <t>　　</t>
    </r>
    <r>
      <rPr>
        <sz val="9"/>
        <rFont val="Arial"/>
        <family val="2"/>
      </rPr>
      <t>30204</t>
    </r>
  </si>
  <si>
    <t>　　手续费</t>
  </si>
  <si>
    <r>
      <t>　　</t>
    </r>
    <r>
      <rPr>
        <sz val="9"/>
        <rFont val="Arial"/>
        <family val="2"/>
      </rPr>
      <t>30203</t>
    </r>
  </si>
  <si>
    <t>　　咨询费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</si>
  <si>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</si>
  <si>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</si>
  <si>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</si>
  <si>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</si>
  <si>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</si>
  <si>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</si>
  <si>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</si>
  <si>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</si>
  <si>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</si>
  <si>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</si>
  <si>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</si>
  <si>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</si>
  <si>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</si>
  <si>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</si>
  <si>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</si>
  <si>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</si>
  <si>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</si>
  <si>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</si>
  <si>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</si>
  <si>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</si>
  <si>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</si>
  <si>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</si>
  <si>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</si>
  <si>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</si>
  <si>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</si>
  <si>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</si>
  <si>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</si>
  <si>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</si>
  <si>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</si>
  <si>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</si>
  <si>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</si>
  <si>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</si>
  <si>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2020年市级地方一般公共预算项目支出明细表</t>
  </si>
  <si>
    <t>功能科目</t>
  </si>
  <si>
    <t>预算单位</t>
  </si>
  <si>
    <t>审核数</t>
  </si>
  <si>
    <t>项目名称</t>
  </si>
  <si>
    <t>政府预算支出经济分类科目</t>
  </si>
  <si>
    <t>运转类
专项</t>
  </si>
  <si>
    <t>政策性
专项</t>
  </si>
  <si>
    <t>501工资福利</t>
  </si>
  <si>
    <t>502机关商品服务支出</t>
  </si>
  <si>
    <t>503机关资本性支出（一）</t>
  </si>
  <si>
    <t>505对事业单位经常性补助</t>
  </si>
  <si>
    <t>507对企业补助</t>
  </si>
  <si>
    <t>509对个人和家庭的补助</t>
  </si>
  <si>
    <t>512债务还本支出</t>
  </si>
  <si>
    <t>599其他支出</t>
  </si>
  <si>
    <t>农业农村局</t>
  </si>
  <si>
    <t>农技体系改革与建设农机人员工资</t>
  </si>
  <si>
    <t>乡村振兴工作经费</t>
  </si>
  <si>
    <t>农业局物业管理费</t>
  </si>
  <si>
    <t>农产品安全监测</t>
  </si>
  <si>
    <t>农村土地确权尾留工作、机动地确权工作经费</t>
  </si>
  <si>
    <t>审计、三资管理、互联网+村务公开工作经费</t>
  </si>
  <si>
    <t>新型农业经营主体工作经费</t>
  </si>
  <si>
    <t>产改、三变培训工作经费</t>
  </si>
  <si>
    <t>面源污染防治项目工作经费</t>
  </si>
  <si>
    <t>农业行政综合执法经费</t>
  </si>
  <si>
    <t>农机购置补贴</t>
  </si>
  <si>
    <t>农机免费监管</t>
  </si>
  <si>
    <t>测土配方</t>
  </si>
  <si>
    <t>苹果蠹娥防控专项经费</t>
  </si>
  <si>
    <t>动物及动物产品检疫</t>
  </si>
  <si>
    <t>畜产品质量安全监管</t>
  </si>
  <si>
    <t>重大动物疫病防控工作经费</t>
  </si>
  <si>
    <t>智慧畜牧运行工作经费</t>
  </si>
  <si>
    <t>畜牧中心工作经费</t>
  </si>
  <si>
    <t>畜牧产业发展工作经费</t>
  </si>
  <si>
    <t>2020年部门预算政府采购（资产配置、购买服务）预算表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</si>
  <si>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</si>
  <si>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</si>
  <si>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</si>
  <si>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</si>
  <si>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</si>
  <si>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</si>
  <si>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</si>
  <si>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</si>
  <si>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</si>
  <si>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</si>
  <si>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无此项收支预算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</si>
  <si>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</si>
  <si>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</si>
  <si>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</si>
  <si>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</si>
  <si>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</si>
  <si>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</si>
  <si>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</si>
  <si>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</si>
  <si>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</si>
  <si>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</si>
  <si>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</si>
  <si>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</si>
  <si>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</si>
  <si>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</si>
  <si>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</si>
  <si>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</si>
  <si>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</si>
  <si>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</si>
  <si>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主管部门</t>
  </si>
  <si>
    <t>实施期限</t>
  </si>
  <si>
    <t>资金金额
（万元）</t>
  </si>
  <si>
    <t xml:space="preserve"> 实施期资金总额：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</si>
  <si>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</si>
  <si>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</si>
  <si>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</si>
  <si>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</si>
  <si>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</si>
  <si>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实施期总目标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</si>
  <si>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</si>
  <si>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</si>
  <si>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</si>
  <si>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</si>
  <si>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</si>
  <si>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</si>
  <si>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</si>
  <si>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</si>
  <si>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</si>
  <si>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</si>
  <si>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</si>
  <si>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</si>
  <si>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</si>
  <si>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</si>
  <si>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</si>
  <si>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</si>
  <si>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</si>
  <si>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</si>
  <si>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</si>
  <si>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</si>
  <si>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</si>
  <si>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</si>
  <si>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</si>
  <si>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备 注：1、绩效指标可选择填写。 2、根据需要可往下续表。 2、省级部门按陕财办预〔2017〕133号文件要求公开。4、市县不做强制公开要求。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</si>
</sst>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0.0000_ "/>
    <numFmt numFmtId="181" formatCode="#,##0.0000"/>
  </numFmts>
  <fonts count="52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6"/>
      <color indexed="8"/>
      <name val="方正小标宋简体"/>
      <family val="0"/>
    </font>
    <font>
      <sz val="10"/>
      <color indexed="8"/>
      <name val="宋体"/>
      <family val="0"/>
    </font>
    <font>
      <sz val="9"/>
      <name val="Arial"/>
      <family val="2"/>
    </font>
    <font>
      <b/>
      <sz val="18"/>
      <color indexed="8"/>
      <name val="方正小标宋简体"/>
      <family val="0"/>
    </font>
    <font>
      <b/>
      <sz val="15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9"/>
      <color indexed="8"/>
      <name val="宋体"/>
      <family val="0"/>
    </font>
    <font>
      <sz val="12"/>
      <name val="Verdana"/>
      <family val="2"/>
    </font>
    <font>
      <b/>
      <sz val="12"/>
      <color indexed="8"/>
      <name val="Verdana"/>
      <family val="2"/>
    </font>
    <font>
      <sz val="11"/>
      <color indexed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8"/>
      <color theme="1"/>
      <name val="宋体"/>
      <family val="0"/>
    </font>
    <font>
      <b/>
      <sz val="16"/>
      <color theme="1"/>
      <name val="方正小标宋简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9"/>
      <color theme="1"/>
      <name val="Calibri"/>
      <family val="0"/>
    </font>
    <font>
      <b/>
      <sz val="12"/>
      <color rgb="FF000000"/>
      <name val="Verdan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 vertical="center"/>
      <protection/>
    </xf>
    <xf numFmtId="0" fontId="21" fillId="0" borderId="0" applyNumberFormat="0" applyFill="0" applyBorder="0" applyProtection="0">
      <alignment vertical="center"/>
    </xf>
    <xf numFmtId="0" fontId="4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3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42" fillId="0" borderId="3" applyNumberFormat="0" applyFill="0" applyAlignment="0" applyProtection="0"/>
    <xf numFmtId="0" fontId="30" fillId="7" borderId="0" applyNumberFormat="0" applyBorder="0" applyAlignment="0" applyProtection="0"/>
    <xf numFmtId="0" fontId="27" fillId="0" borderId="4" applyNumberFormat="0" applyFill="0" applyAlignment="0" applyProtection="0"/>
    <xf numFmtId="0" fontId="30" fillId="3" borderId="0" applyNumberFormat="0" applyBorder="0" applyAlignment="0" applyProtection="0"/>
    <xf numFmtId="0" fontId="43" fillId="2" borderId="5" applyNumberFormat="0" applyAlignment="0" applyProtection="0"/>
    <xf numFmtId="0" fontId="32" fillId="2" borderId="1" applyNumberFormat="0" applyAlignment="0" applyProtection="0"/>
    <xf numFmtId="0" fontId="35" fillId="8" borderId="6" applyNumberFormat="0" applyAlignment="0" applyProtection="0"/>
    <xf numFmtId="0" fontId="4" fillId="9" borderId="0" applyNumberFormat="0" applyBorder="0" applyAlignment="0" applyProtection="0"/>
    <xf numFmtId="0" fontId="30" fillId="10" borderId="0" applyNumberFormat="0" applyBorder="0" applyAlignment="0" applyProtection="0"/>
    <xf numFmtId="0" fontId="33" fillId="0" borderId="7" applyNumberFormat="0" applyFill="0" applyAlignment="0" applyProtection="0"/>
    <xf numFmtId="0" fontId="38" fillId="0" borderId="8" applyNumberFormat="0" applyFill="0" applyAlignment="0" applyProtection="0"/>
    <xf numFmtId="0" fontId="26" fillId="9" borderId="0" applyNumberFormat="0" applyBorder="0" applyAlignment="0" applyProtection="0"/>
    <xf numFmtId="0" fontId="40" fillId="11" borderId="0" applyNumberFormat="0" applyBorder="0" applyAlignment="0" applyProtection="0"/>
    <xf numFmtId="0" fontId="4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0" fillId="8" borderId="0" applyNumberFormat="0" applyBorder="0" applyAlignment="0" applyProtection="0"/>
    <xf numFmtId="0" fontId="21" fillId="0" borderId="0" applyNumberFormat="0" applyFill="0" applyBorder="0" applyProtection="0">
      <alignment vertical="center"/>
    </xf>
    <xf numFmtId="0" fontId="30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0" fillId="16" borderId="0" applyNumberFormat="0" applyBorder="0" applyAlignment="0" applyProtection="0"/>
    <xf numFmtId="0" fontId="4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21" fillId="0" borderId="0" applyNumberFormat="0" applyFill="0" applyBorder="0" applyProtection="0">
      <alignment horizontal="left" vertical="center"/>
    </xf>
    <xf numFmtId="0" fontId="2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horizontal="center" vertical="center"/>
    </xf>
    <xf numFmtId="0" fontId="21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Protection="0">
      <alignment vertical="center"/>
    </xf>
    <xf numFmtId="0" fontId="21" fillId="0" borderId="0" applyFill="0" applyBorder="0">
      <alignment vertical="center"/>
      <protection/>
    </xf>
    <xf numFmtId="0" fontId="21" fillId="19" borderId="0" applyNumberFormat="0" applyBorder="0" applyProtection="0">
      <alignment horizontal="center" vertical="center"/>
    </xf>
    <xf numFmtId="0" fontId="21" fillId="19" borderId="9" applyNumberFormat="0" applyProtection="0">
      <alignment horizontal="center"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9" borderId="0" applyNumberFormat="0" applyBorder="0" applyProtection="0">
      <alignment vertical="center"/>
    </xf>
    <xf numFmtId="180" fontId="0" fillId="19" borderId="9" applyFont="0" applyProtection="0">
      <alignment horizontal="center"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Protection="0">
      <alignment horizontal="left"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</cellStyleXfs>
  <cellXfs count="199">
    <xf numFmtId="0" fontId="0" fillId="0" borderId="0" xfId="0" applyAlignment="1">
      <alignment/>
    </xf>
    <xf numFmtId="0" fontId="1" fillId="0" borderId="0" xfId="69" applyAlignment="1">
      <alignment vertical="center" wrapText="1"/>
      <protection/>
    </xf>
    <xf numFmtId="0" fontId="1" fillId="0" borderId="0" xfId="69" applyFont="1" applyAlignment="1">
      <alignment vertical="center"/>
      <protection/>
    </xf>
    <xf numFmtId="0" fontId="2" fillId="0" borderId="0" xfId="69" applyFont="1" applyAlignment="1">
      <alignment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1" fillId="0" borderId="0" xfId="69" applyFont="1" applyAlignment="1">
      <alignment horizontal="center" vertical="center" wrapText="1"/>
      <protection/>
    </xf>
    <xf numFmtId="0" fontId="1" fillId="0" borderId="10" xfId="69" applyFont="1" applyBorder="1" applyAlignment="1">
      <alignment vertical="center"/>
      <protection/>
    </xf>
    <xf numFmtId="0" fontId="1" fillId="0" borderId="10" xfId="69" applyFont="1" applyBorder="1" applyAlignment="1">
      <alignment vertical="center" wrapText="1"/>
      <protection/>
    </xf>
    <xf numFmtId="0" fontId="1" fillId="0" borderId="0" xfId="69" applyFont="1" applyBorder="1" applyAlignment="1">
      <alignment vertical="center" wrapText="1"/>
      <protection/>
    </xf>
    <xf numFmtId="0" fontId="1" fillId="0" borderId="11" xfId="69" applyBorder="1" applyAlignment="1">
      <alignment horizontal="center" vertical="center" wrapText="1"/>
      <protection/>
    </xf>
    <xf numFmtId="0" fontId="1" fillId="0" borderId="12" xfId="69" applyBorder="1" applyAlignment="1">
      <alignment horizontal="center" vertical="center" wrapText="1"/>
      <protection/>
    </xf>
    <xf numFmtId="0" fontId="1" fillId="0" borderId="13" xfId="69" applyBorder="1" applyAlignment="1">
      <alignment horizontal="center" vertical="center" wrapText="1"/>
      <protection/>
    </xf>
    <xf numFmtId="0" fontId="1" fillId="0" borderId="11" xfId="69" applyFont="1" applyBorder="1" applyAlignment="1">
      <alignment horizontal="center" vertical="center" wrapText="1"/>
      <protection/>
    </xf>
    <xf numFmtId="0" fontId="1" fillId="0" borderId="12" xfId="69" applyFont="1" applyBorder="1" applyAlignment="1">
      <alignment horizontal="center" vertical="center" wrapText="1"/>
      <protection/>
    </xf>
    <xf numFmtId="0" fontId="1" fillId="0" borderId="13" xfId="69" applyFont="1" applyBorder="1" applyAlignment="1">
      <alignment horizontal="center" vertical="center" wrapText="1"/>
      <protection/>
    </xf>
    <xf numFmtId="0" fontId="1" fillId="0" borderId="14" xfId="69" applyFont="1" applyBorder="1" applyAlignment="1">
      <alignment horizontal="center" vertical="center" wrapText="1"/>
      <protection/>
    </xf>
    <xf numFmtId="0" fontId="1" fillId="0" borderId="15" xfId="69" applyFont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" fillId="0" borderId="13" xfId="69" applyFont="1" applyBorder="1" applyAlignment="1">
      <alignment vertical="center" wrapText="1"/>
      <protection/>
    </xf>
    <xf numFmtId="0" fontId="1" fillId="0" borderId="15" xfId="69" applyFont="1" applyBorder="1" applyAlignment="1">
      <alignment horizontal="left" vertical="center" wrapText="1"/>
      <protection/>
    </xf>
    <xf numFmtId="0" fontId="1" fillId="0" borderId="16" xfId="69" applyFont="1" applyBorder="1" applyAlignment="1">
      <alignment horizontal="left" vertical="center" wrapText="1"/>
      <protection/>
    </xf>
    <xf numFmtId="0" fontId="1" fillId="0" borderId="11" xfId="69" applyBorder="1" applyAlignment="1">
      <alignment horizontal="right" vertical="center" wrapText="1"/>
      <protection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1" fillId="0" borderId="22" xfId="69" applyBorder="1" applyAlignment="1">
      <alignment horizontal="center" vertical="center" wrapText="1"/>
      <protection/>
    </xf>
    <xf numFmtId="0" fontId="1" fillId="0" borderId="22" xfId="69" applyFont="1" applyBorder="1" applyAlignment="1">
      <alignment horizontal="left" vertical="top" wrapText="1"/>
      <protection/>
    </xf>
    <xf numFmtId="0" fontId="1" fillId="0" borderId="15" xfId="69" applyFont="1" applyBorder="1" applyAlignment="1">
      <alignment horizontal="left" vertical="top" wrapText="1"/>
      <protection/>
    </xf>
    <xf numFmtId="0" fontId="1" fillId="0" borderId="16" xfId="69" applyFont="1" applyBorder="1" applyAlignment="1">
      <alignment horizontal="left" vertical="top" wrapText="1"/>
      <protection/>
    </xf>
    <xf numFmtId="0" fontId="1" fillId="0" borderId="16" xfId="69" applyBorder="1" applyAlignment="1">
      <alignment horizontal="left" vertical="top" wrapText="1"/>
      <protection/>
    </xf>
    <xf numFmtId="0" fontId="5" fillId="0" borderId="13" xfId="69" applyFont="1" applyBorder="1" applyAlignment="1">
      <alignment horizontal="center" vertical="center" wrapText="1"/>
      <protection/>
    </xf>
    <xf numFmtId="0" fontId="1" fillId="0" borderId="13" xfId="69" applyBorder="1" applyAlignment="1">
      <alignment vertical="center" wrapText="1"/>
      <protection/>
    </xf>
    <xf numFmtId="0" fontId="1" fillId="0" borderId="13" xfId="69" applyFont="1" applyBorder="1" applyAlignment="1">
      <alignment horizontal="left" vertical="center" wrapText="1"/>
      <protection/>
    </xf>
    <xf numFmtId="0" fontId="5" fillId="0" borderId="0" xfId="69" applyNumberFormat="1" applyFont="1" applyFill="1" applyBorder="1" applyAlignment="1">
      <alignment vertical="center" wrapText="1"/>
      <protection/>
    </xf>
    <xf numFmtId="0" fontId="1" fillId="0" borderId="14" xfId="69" applyBorder="1" applyAlignment="1">
      <alignment horizontal="right" vertical="center" wrapText="1"/>
      <protection/>
    </xf>
    <xf numFmtId="0" fontId="1" fillId="0" borderId="17" xfId="69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2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112" applyFont="1" applyFill="1" applyBorder="1" applyAlignment="1">
      <alignment horizontal="center" vertical="center" wrapText="1"/>
      <protection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8" fillId="20" borderId="13" xfId="0" applyFont="1" applyFill="1" applyBorder="1" applyAlignment="1">
      <alignment horizontal="center" vertical="center"/>
    </xf>
    <xf numFmtId="0" fontId="4" fillId="20" borderId="13" xfId="69" applyNumberFormat="1" applyFont="1" applyFill="1" applyBorder="1" applyAlignment="1" applyProtection="1">
      <alignment horizontal="center" vertical="center" wrapText="1"/>
      <protection/>
    </xf>
    <xf numFmtId="0" fontId="8" fillId="20" borderId="13" xfId="0" applyNumberFormat="1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0" fontId="48" fillId="20" borderId="13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8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4" fontId="0" fillId="18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3" xfId="0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18" borderId="13" xfId="0" applyNumberFormat="1" applyFill="1" applyBorder="1" applyAlignment="1">
      <alignment horizontal="center" vertical="center"/>
    </xf>
    <xf numFmtId="4" fontId="0" fillId="18" borderId="13" xfId="0" applyNumberFormat="1" applyFill="1" applyBorder="1" applyAlignment="1">
      <alignment horizontal="center" vertical="center" wrapText="1"/>
    </xf>
    <xf numFmtId="4" fontId="0" fillId="18" borderId="13" xfId="0" applyNumberFormat="1" applyFont="1" applyFill="1" applyBorder="1" applyAlignment="1">
      <alignment horizontal="center" vertical="center" wrapText="1"/>
    </xf>
    <xf numFmtId="0" fontId="47" fillId="2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1" fillId="20" borderId="9" xfId="0" applyNumberFormat="1" applyFont="1" applyFill="1" applyBorder="1" applyAlignment="1" applyProtection="1">
      <alignment horizontal="center" vertical="center"/>
      <protection/>
    </xf>
    <xf numFmtId="0" fontId="17" fillId="20" borderId="13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7" fillId="20" borderId="13" xfId="0" applyNumberFormat="1" applyFont="1" applyFill="1" applyBorder="1" applyAlignment="1" applyProtection="1">
      <alignment horizontal="center" vertical="center" wrapText="1"/>
      <protection/>
    </xf>
    <xf numFmtId="4" fontId="12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7" fillId="20" borderId="13" xfId="0" applyFont="1" applyFill="1" applyBorder="1" applyAlignment="1">
      <alignment horizontal="center" vertical="center"/>
    </xf>
    <xf numFmtId="0" fontId="50" fillId="20" borderId="13" xfId="0" applyFont="1" applyFill="1" applyBorder="1" applyAlignment="1">
      <alignment horizontal="center" vertical="center"/>
    </xf>
    <xf numFmtId="0" fontId="11" fillId="2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0" fontId="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18" fillId="0" borderId="2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Border="1" applyAlignment="1">
      <alignment horizontal="left" vertical="center"/>
    </xf>
    <xf numFmtId="0" fontId="20" fillId="0" borderId="9" xfId="25" applyNumberFormat="1" applyFont="1" applyFill="1" applyBorder="1" applyAlignment="1" applyProtection="1">
      <alignment horizontal="center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Fill="1" applyBorder="1" applyAlignment="1">
      <alignment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80" fontId="4" fillId="2" borderId="9" xfId="9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Border="1" applyAlignment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/>
    </xf>
    <xf numFmtId="0" fontId="23" fillId="0" borderId="13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21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49" fontId="25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</cellXfs>
  <cellStyles count="99">
    <cellStyle name="Normal" xfId="0"/>
    <cellStyle name="Currency [0]" xfId="15"/>
    <cellStyle name="常规_表1-部门综合预算收支总表" xfId="16"/>
    <cellStyle name="20% - 强调文字颜色 3" xfId="17"/>
    <cellStyle name="输入" xfId="18"/>
    <cellStyle name="Currency" xfId="19"/>
    <cellStyle name="Comma [0]" xfId="20"/>
    <cellStyle name="常规_2015收支预算总表" xfId="21"/>
    <cellStyle name="@ET_Style?b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@ET_Style?sub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4" xfId="70"/>
    <cellStyle name="@ET_Style?h1" xfId="71"/>
    <cellStyle name="@ET_Style?u" xfId="72"/>
    <cellStyle name="@ET_Style?ol" xfId="73"/>
    <cellStyle name="@ET_Style?@font-face" xfId="74"/>
    <cellStyle name="@ET_Style?s" xfId="75"/>
    <cellStyle name="@ET_Style?th" xfId="76"/>
    <cellStyle name="@ET_Style?p.p0" xfId="77"/>
    <cellStyle name="@ET_Style?@page" xfId="78"/>
    <cellStyle name="常规_表1-部门综合预算收支总表_1" xfId="79"/>
    <cellStyle name="常规_表1-部门综合预算收支总表_2" xfId="80"/>
    <cellStyle name="常规_表1-部门综合预算收支总表_3" xfId="81"/>
    <cellStyle name="常规_表2-部门综合预算收入总表" xfId="82"/>
    <cellStyle name="@ET_Style?.font0" xfId="83"/>
    <cellStyle name="@ET_Style?td" xfId="84"/>
    <cellStyle name="@ET_Style?.et2" xfId="85"/>
    <cellStyle name="@ET_Style?.et3" xfId="86"/>
    <cellStyle name="常规_表2-部门综合预算收入总表_1" xfId="87"/>
    <cellStyle name="常规_表2-部门综合预算收入总表_2" xfId="88"/>
    <cellStyle name="常规_表2-部门综合预算收入总表_3" xfId="89"/>
    <cellStyle name="@ET_Style?.et2_表2-部门综合预算收入总表" xfId="90"/>
    <cellStyle name="@ET_Style?.et3_表2-部门综合预算收入总表" xfId="91"/>
    <cellStyle name="常规_表2-部门综合预算收入总表_4" xfId="92"/>
    <cellStyle name="常规_表2-部门综合预算收入总表_5" xfId="93"/>
    <cellStyle name="常规_表2-部门综合预算收入总表_6" xfId="94"/>
    <cellStyle name="常规_表5-部门综合预算一般公共预算支出明细表（按功能科目分）" xfId="95"/>
    <cellStyle name="@ET_Style?h2" xfId="96"/>
    <cellStyle name="@ET_Style?strong" xfId="97"/>
    <cellStyle name="@ET_Style?address" xfId="98"/>
    <cellStyle name="@ET_Style?strike" xfId="99"/>
    <cellStyle name="@ET_Style?sup" xfId="100"/>
    <cellStyle name="常规_表5-部门综合预算一般公共预算支出明细表（按功能科目分）_1" xfId="101"/>
    <cellStyle name="常规_表5-部门综合预算一般公共预算支出明细表（按功能科目分）_2" xfId="102"/>
    <cellStyle name="常规_表5-部门综合预算一般公共预算支出明细表（按功能科目分）_3" xfId="103"/>
    <cellStyle name="常规_表5-部门综合预算一般公共预算支出明细表（按功能科目分）_4" xfId="104"/>
    <cellStyle name="常规_表5-部门综合预算一般公共预算支出明细表（按功能科目分）_5" xfId="105"/>
    <cellStyle name="常规_表5-部门综合预算一般公共预算支出明细表（按功能科目分）_6" xfId="106"/>
    <cellStyle name="常规_表5-部门综合预算一般公共预算支出明细表（按功能科目分）_7" xfId="107"/>
    <cellStyle name="常规_表5-部门综合预算一般公共预算支出明细表（按功能科目分）_8" xfId="108"/>
    <cellStyle name="常规_表5-部门综合预算一般公共预算支出明细表（按功能科目分）_9" xfId="109"/>
    <cellStyle name="常规_表5-部门综合预算一般公共预算支出明细表（按功能科目分）_10" xfId="110"/>
    <cellStyle name="常规_表5-部门综合预算一般公共预算支出明细表（按功能科目分）_11" xfId="111"/>
    <cellStyle name="常规 3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showZeros="0" tabSelected="1" workbookViewId="0" topLeftCell="A1">
      <selection activeCell="D3" sqref="D3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195" t="s">
        <v>1</v>
      </c>
    </row>
    <row r="3" spans="1:14" ht="93.75" customHeight="1">
      <c r="A3" s="196"/>
      <c r="N3" s="41"/>
    </row>
    <row r="4" ht="81.75" customHeight="1">
      <c r="A4" s="197" t="s">
        <v>2</v>
      </c>
    </row>
    <row r="5" ht="40.5" customHeight="1">
      <c r="A5" s="197" t="s">
        <v>3</v>
      </c>
    </row>
    <row r="6" ht="36.75" customHeight="1">
      <c r="A6" s="197" t="s">
        <v>4</v>
      </c>
    </row>
    <row r="7" ht="12.75" customHeight="1">
      <c r="A7" s="198"/>
    </row>
    <row r="8" ht="12.75" customHeight="1">
      <c r="A8" s="198"/>
    </row>
    <row r="9" ht="12.75" customHeight="1">
      <c r="A9" s="198"/>
    </row>
    <row r="10" ht="12.75" customHeight="1">
      <c r="A10" s="198"/>
    </row>
    <row r="11" ht="12.75" customHeight="1">
      <c r="A11" s="198"/>
    </row>
    <row r="12" ht="12.75" customHeight="1">
      <c r="A12" s="198"/>
    </row>
    <row r="13" ht="12.75" customHeight="1">
      <c r="A13" s="198"/>
    </row>
  </sheetData>
  <sheetProtection/>
  <printOptions horizontalCentered="1" verticalCentered="1"/>
  <pageMargins left="0.75" right="0.75" top="0.7895833333333333" bottom="1" header="0" footer="0"/>
  <pageSetup fitToHeight="0" fitToWidth="1" horizontalDpi="600" verticalDpi="600" orientation="landscape" paperSize="9" scale="9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519"/>
  <sheetViews>
    <sheetView showGridLines="0" showZeros="0" workbookViewId="0" topLeftCell="A1">
      <pane ySplit="3" topLeftCell="A497" activePane="bottomLeft" state="frozen"/>
      <selection pane="bottomLeft" activeCell="A1" sqref="A1:J519"/>
    </sheetView>
  </sheetViews>
  <sheetFormatPr defaultColWidth="12" defaultRowHeight="11.25"/>
  <cols>
    <col min="1" max="1" width="9.83203125" style="80" customWidth="1"/>
    <col min="2" max="2" width="16.33203125" style="80" customWidth="1"/>
    <col min="3" max="3" width="14.33203125" style="80" customWidth="1"/>
    <col min="4" max="4" width="31.66015625" style="80" customWidth="1"/>
    <col min="5" max="5" width="10.33203125" style="80" customWidth="1"/>
    <col min="6" max="6" width="17.83203125" style="80" customWidth="1"/>
    <col min="7" max="7" width="12.5" style="80" customWidth="1"/>
    <col min="8" max="8" width="16.66015625" style="80" customWidth="1"/>
    <col min="9" max="9" width="11.66015625" style="80" customWidth="1"/>
    <col min="10" max="10" width="14.83203125" style="80" customWidth="1"/>
    <col min="11" max="11" width="10.33203125" style="80" customWidth="1"/>
    <col min="12" max="12" width="8.66015625" style="80" customWidth="1"/>
    <col min="13" max="13" width="9.5" style="80" customWidth="1"/>
    <col min="14" max="14" width="9" style="80" customWidth="1"/>
    <col min="15" max="15" width="9.83203125" style="80" customWidth="1"/>
    <col min="16" max="16" width="9" style="80" customWidth="1"/>
    <col min="17" max="17" width="9.5" style="80" customWidth="1"/>
    <col min="18" max="18" width="10.33203125" style="80" customWidth="1"/>
    <col min="19" max="19" width="9.16015625" style="80" customWidth="1"/>
    <col min="20" max="20" width="11.83203125" style="80" customWidth="1"/>
    <col min="21" max="21" width="15.33203125" style="80" customWidth="1"/>
    <col min="22" max="22" width="14.83203125" style="80" customWidth="1"/>
    <col min="23" max="23" width="16.83203125" style="80" customWidth="1"/>
    <col min="24" max="24" width="14.33203125" style="80" customWidth="1"/>
    <col min="25" max="25" width="17.66015625" style="80" customWidth="1"/>
    <col min="26" max="26" width="17.16015625" style="80" customWidth="1"/>
    <col min="27" max="27" width="17.66015625" style="80" customWidth="1"/>
    <col min="28" max="16384" width="12" style="80" customWidth="1"/>
  </cols>
  <sheetData>
    <row r="1" spans="1:28" s="77" customFormat="1" ht="24" customHeight="1">
      <c r="A1" s="125" t="s">
        <v>232</v>
      </c>
      <c r="B1" s="125"/>
      <c r="C1" s="125"/>
      <c r="D1" s="125"/>
      <c r="E1" s="125"/>
      <c r="F1" s="125"/>
      <c r="G1" s="125"/>
      <c r="H1" s="125"/>
      <c r="I1" s="125"/>
      <c r="J1" s="125"/>
      <c r="K1" s="136"/>
      <c r="L1" s="136"/>
      <c r="M1" s="136"/>
      <c r="N1" s="136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126"/>
    </row>
    <row r="2" spans="1:28" s="77" customFormat="1" ht="10.5" customHeight="1">
      <c r="A2" s="126"/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6"/>
    </row>
    <row r="3" spans="1:27" s="124" customFormat="1" ht="42.75" customHeight="1">
      <c r="A3" s="128" t="s">
        <v>6</v>
      </c>
      <c r="B3" s="129" t="s">
        <v>382</v>
      </c>
      <c r="C3" s="128" t="s">
        <v>234</v>
      </c>
      <c r="D3" s="128" t="s">
        <v>235</v>
      </c>
      <c r="E3" s="128" t="s">
        <v>236</v>
      </c>
      <c r="F3" s="128" t="s">
        <v>237</v>
      </c>
      <c r="G3" s="128" t="s">
        <v>121</v>
      </c>
      <c r="H3" s="128" t="s">
        <v>188</v>
      </c>
      <c r="I3" s="128" t="s">
        <v>189</v>
      </c>
      <c r="J3" s="128" t="s">
        <v>191</v>
      </c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</row>
    <row r="4" spans="1:27" s="124" customFormat="1" ht="21" customHeight="1">
      <c r="A4" s="130">
        <v>1</v>
      </c>
      <c r="B4" s="131" t="s">
        <v>133</v>
      </c>
      <c r="C4" s="132" t="s">
        <v>383</v>
      </c>
      <c r="D4" s="133" t="s">
        <v>121</v>
      </c>
      <c r="E4" s="132" t="s">
        <v>383</v>
      </c>
      <c r="F4" s="132" t="s">
        <v>383</v>
      </c>
      <c r="G4" s="91">
        <v>528.19</v>
      </c>
      <c r="H4" s="91">
        <v>300.13</v>
      </c>
      <c r="I4" s="91">
        <v>42.02</v>
      </c>
      <c r="J4" s="138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</row>
    <row r="5" spans="1:27" s="124" customFormat="1" ht="21" customHeight="1">
      <c r="A5" s="130">
        <v>2</v>
      </c>
      <c r="B5" s="131"/>
      <c r="C5" s="132" t="s">
        <v>240</v>
      </c>
      <c r="D5" s="133" t="s">
        <v>241</v>
      </c>
      <c r="E5" s="132" t="s">
        <v>383</v>
      </c>
      <c r="F5" s="132" t="s">
        <v>383</v>
      </c>
      <c r="G5" s="91">
        <v>311.29</v>
      </c>
      <c r="H5" s="91">
        <v>251.29</v>
      </c>
      <c r="I5" s="91">
        <v>0</v>
      </c>
      <c r="J5" s="138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</row>
    <row r="6" spans="1:27" s="124" customFormat="1" ht="21" customHeight="1">
      <c r="A6" s="130">
        <v>3</v>
      </c>
      <c r="B6" s="131"/>
      <c r="C6" s="133" t="s">
        <v>384</v>
      </c>
      <c r="D6" s="133" t="s">
        <v>385</v>
      </c>
      <c r="E6" s="132" t="s">
        <v>245</v>
      </c>
      <c r="F6" s="133" t="s">
        <v>246</v>
      </c>
      <c r="G6" s="91">
        <v>87.06</v>
      </c>
      <c r="H6" s="91">
        <v>87.06</v>
      </c>
      <c r="I6" s="91">
        <v>0</v>
      </c>
      <c r="J6" s="138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1:27" s="124" customFormat="1" ht="21" customHeight="1">
      <c r="A7" s="130">
        <v>4</v>
      </c>
      <c r="B7" s="131"/>
      <c r="C7" s="133" t="s">
        <v>386</v>
      </c>
      <c r="D7" s="133" t="s">
        <v>387</v>
      </c>
      <c r="E7" s="132" t="s">
        <v>245</v>
      </c>
      <c r="F7" s="133" t="s">
        <v>246</v>
      </c>
      <c r="G7" s="91">
        <v>82.38</v>
      </c>
      <c r="H7" s="91">
        <v>82.38</v>
      </c>
      <c r="I7" s="91">
        <v>0</v>
      </c>
      <c r="J7" s="138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</row>
    <row r="8" spans="1:27" s="124" customFormat="1" ht="21" customHeight="1">
      <c r="A8" s="130">
        <v>5</v>
      </c>
      <c r="B8" s="131"/>
      <c r="C8" s="133" t="s">
        <v>388</v>
      </c>
      <c r="D8" s="133" t="s">
        <v>389</v>
      </c>
      <c r="E8" s="132" t="s">
        <v>245</v>
      </c>
      <c r="F8" s="133" t="s">
        <v>246</v>
      </c>
      <c r="G8" s="91">
        <v>7.25</v>
      </c>
      <c r="H8" s="91">
        <v>7.25</v>
      </c>
      <c r="I8" s="91">
        <v>0</v>
      </c>
      <c r="J8" s="138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1:27" s="124" customFormat="1" ht="21" customHeight="1">
      <c r="A9" s="130">
        <v>6</v>
      </c>
      <c r="B9" s="131"/>
      <c r="C9" s="133" t="s">
        <v>390</v>
      </c>
      <c r="D9" s="133" t="s">
        <v>391</v>
      </c>
      <c r="E9" s="132" t="s">
        <v>260</v>
      </c>
      <c r="F9" s="133" t="s">
        <v>261</v>
      </c>
      <c r="G9" s="91">
        <v>3.85</v>
      </c>
      <c r="H9" s="91">
        <v>3.85</v>
      </c>
      <c r="I9" s="91">
        <v>0</v>
      </c>
      <c r="J9" s="138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</row>
    <row r="10" spans="1:27" s="124" customFormat="1" ht="28.5" customHeight="1">
      <c r="A10" s="130">
        <v>7</v>
      </c>
      <c r="B10" s="131"/>
      <c r="C10" s="133" t="s">
        <v>392</v>
      </c>
      <c r="D10" s="133" t="s">
        <v>265</v>
      </c>
      <c r="E10" s="132" t="s">
        <v>266</v>
      </c>
      <c r="F10" s="133" t="s">
        <v>267</v>
      </c>
      <c r="G10" s="91">
        <v>25.37</v>
      </c>
      <c r="H10" s="91">
        <v>25.37</v>
      </c>
      <c r="I10" s="91">
        <v>0</v>
      </c>
      <c r="J10" s="138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</row>
    <row r="11" spans="1:27" s="124" customFormat="1" ht="27" customHeight="1">
      <c r="A11" s="130">
        <v>8</v>
      </c>
      <c r="B11" s="131"/>
      <c r="C11" s="133" t="s">
        <v>393</v>
      </c>
      <c r="D11" s="133" t="s">
        <v>271</v>
      </c>
      <c r="E11" s="132" t="s">
        <v>266</v>
      </c>
      <c r="F11" s="133" t="s">
        <v>267</v>
      </c>
      <c r="G11" s="91">
        <v>16.69</v>
      </c>
      <c r="H11" s="91">
        <v>16.69</v>
      </c>
      <c r="I11" s="91">
        <v>0</v>
      </c>
      <c r="J11" s="138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</row>
    <row r="12" spans="1:27" s="124" customFormat="1" ht="30" customHeight="1">
      <c r="A12" s="130">
        <v>9</v>
      </c>
      <c r="B12" s="131"/>
      <c r="C12" s="133" t="s">
        <v>394</v>
      </c>
      <c r="D12" s="133" t="s">
        <v>275</v>
      </c>
      <c r="E12" s="132" t="s">
        <v>266</v>
      </c>
      <c r="F12" s="133" t="s">
        <v>267</v>
      </c>
      <c r="G12" s="91">
        <v>1.4</v>
      </c>
      <c r="H12" s="91">
        <v>1.4</v>
      </c>
      <c r="I12" s="91">
        <v>0</v>
      </c>
      <c r="J12" s="138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</row>
    <row r="13" spans="1:27" s="124" customFormat="1" ht="19.5" customHeight="1">
      <c r="A13" s="130">
        <v>10</v>
      </c>
      <c r="B13" s="131"/>
      <c r="C13" s="133" t="s">
        <v>395</v>
      </c>
      <c r="D13" s="133" t="s">
        <v>396</v>
      </c>
      <c r="E13" s="132" t="s">
        <v>279</v>
      </c>
      <c r="F13" s="133" t="s">
        <v>231</v>
      </c>
      <c r="G13" s="91">
        <v>20.04</v>
      </c>
      <c r="H13" s="91">
        <v>20.04</v>
      </c>
      <c r="I13" s="91">
        <v>0</v>
      </c>
      <c r="J13" s="138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</row>
    <row r="14" spans="1:27" s="124" customFormat="1" ht="21" customHeight="1">
      <c r="A14" s="130">
        <v>11</v>
      </c>
      <c r="B14" s="131"/>
      <c r="C14" s="133" t="s">
        <v>397</v>
      </c>
      <c r="D14" s="133" t="s">
        <v>261</v>
      </c>
      <c r="E14" s="132" t="s">
        <v>260</v>
      </c>
      <c r="F14" s="133" t="s">
        <v>261</v>
      </c>
      <c r="G14" s="91">
        <v>67.25</v>
      </c>
      <c r="H14" s="91">
        <v>7.25</v>
      </c>
      <c r="I14" s="91">
        <v>0</v>
      </c>
      <c r="J14" s="138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</row>
    <row r="15" spans="1:27" s="124" customFormat="1" ht="21" customHeight="1">
      <c r="A15" s="130">
        <v>12</v>
      </c>
      <c r="B15" s="131"/>
      <c r="C15" s="132" t="s">
        <v>285</v>
      </c>
      <c r="D15" s="133" t="s">
        <v>286</v>
      </c>
      <c r="E15" s="132" t="s">
        <v>383</v>
      </c>
      <c r="F15" s="132" t="s">
        <v>383</v>
      </c>
      <c r="G15" s="91">
        <v>182.76</v>
      </c>
      <c r="H15" s="91">
        <v>14.7</v>
      </c>
      <c r="I15" s="91">
        <v>42.02</v>
      </c>
      <c r="J15" s="138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</row>
    <row r="16" spans="1:27" s="124" customFormat="1" ht="21" customHeight="1">
      <c r="A16" s="130">
        <v>13</v>
      </c>
      <c r="B16" s="131"/>
      <c r="C16" s="133" t="s">
        <v>398</v>
      </c>
      <c r="D16" s="133" t="s">
        <v>399</v>
      </c>
      <c r="E16" s="132" t="s">
        <v>303</v>
      </c>
      <c r="F16" s="133" t="s">
        <v>304</v>
      </c>
      <c r="G16" s="91">
        <v>5</v>
      </c>
      <c r="H16" s="91">
        <v>0</v>
      </c>
      <c r="I16" s="91">
        <v>0</v>
      </c>
      <c r="J16" s="138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</row>
    <row r="17" spans="1:27" s="124" customFormat="1" ht="21" customHeight="1">
      <c r="A17" s="130">
        <v>14</v>
      </c>
      <c r="B17" s="131"/>
      <c r="C17" s="133" t="s">
        <v>398</v>
      </c>
      <c r="D17" s="133" t="s">
        <v>399</v>
      </c>
      <c r="E17" s="132" t="s">
        <v>292</v>
      </c>
      <c r="F17" s="133" t="s">
        <v>293</v>
      </c>
      <c r="G17" s="91">
        <v>7.68</v>
      </c>
      <c r="H17" s="91">
        <v>0</v>
      </c>
      <c r="I17" s="91">
        <v>7.68</v>
      </c>
      <c r="J17" s="138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</row>
    <row r="18" spans="1:27" s="124" customFormat="1" ht="21" customHeight="1">
      <c r="A18" s="130">
        <v>15</v>
      </c>
      <c r="B18" s="131"/>
      <c r="C18" s="133" t="s">
        <v>400</v>
      </c>
      <c r="D18" s="133" t="s">
        <v>401</v>
      </c>
      <c r="E18" s="132" t="s">
        <v>303</v>
      </c>
      <c r="F18" s="133" t="s">
        <v>304</v>
      </c>
      <c r="G18" s="91">
        <v>0.69</v>
      </c>
      <c r="H18" s="91">
        <v>0</v>
      </c>
      <c r="I18" s="91">
        <v>0.69</v>
      </c>
      <c r="J18" s="138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</row>
    <row r="19" spans="1:27" s="124" customFormat="1" ht="21" customHeight="1">
      <c r="A19" s="130">
        <v>16</v>
      </c>
      <c r="B19" s="131"/>
      <c r="C19" s="133" t="s">
        <v>402</v>
      </c>
      <c r="D19" s="133" t="s">
        <v>403</v>
      </c>
      <c r="E19" s="132" t="s">
        <v>303</v>
      </c>
      <c r="F19" s="133" t="s">
        <v>304</v>
      </c>
      <c r="G19" s="91">
        <v>1.38</v>
      </c>
      <c r="H19" s="91">
        <v>0</v>
      </c>
      <c r="I19" s="91">
        <v>1.38</v>
      </c>
      <c r="J19" s="138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</row>
    <row r="20" spans="1:27" s="124" customFormat="1" ht="21" customHeight="1">
      <c r="A20" s="130">
        <v>17</v>
      </c>
      <c r="B20" s="131"/>
      <c r="C20" s="133" t="s">
        <v>404</v>
      </c>
      <c r="D20" s="133" t="s">
        <v>405</v>
      </c>
      <c r="E20" s="132" t="s">
        <v>303</v>
      </c>
      <c r="F20" s="133" t="s">
        <v>304</v>
      </c>
      <c r="G20" s="91">
        <v>2.5</v>
      </c>
      <c r="H20" s="91">
        <v>0</v>
      </c>
      <c r="I20" s="91">
        <v>2.5</v>
      </c>
      <c r="J20" s="138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</row>
    <row r="21" spans="1:27" s="124" customFormat="1" ht="21" customHeight="1">
      <c r="A21" s="130">
        <v>18</v>
      </c>
      <c r="B21" s="131"/>
      <c r="C21" s="133" t="s">
        <v>406</v>
      </c>
      <c r="D21" s="133" t="s">
        <v>407</v>
      </c>
      <c r="E21" s="132" t="s">
        <v>290</v>
      </c>
      <c r="F21" s="133" t="s">
        <v>286</v>
      </c>
      <c r="G21" s="91">
        <v>86.04</v>
      </c>
      <c r="H21" s="91">
        <v>0</v>
      </c>
      <c r="I21" s="91">
        <v>0</v>
      </c>
      <c r="J21" s="138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</row>
    <row r="22" spans="1:27" s="124" customFormat="1" ht="21" customHeight="1">
      <c r="A22" s="130">
        <v>19</v>
      </c>
      <c r="B22" s="131"/>
      <c r="C22" s="133" t="s">
        <v>408</v>
      </c>
      <c r="D22" s="133" t="s">
        <v>409</v>
      </c>
      <c r="E22" s="132" t="s">
        <v>303</v>
      </c>
      <c r="F22" s="133" t="s">
        <v>304</v>
      </c>
      <c r="G22" s="91">
        <v>17.25</v>
      </c>
      <c r="H22" s="91">
        <v>0</v>
      </c>
      <c r="I22" s="91">
        <v>7.25</v>
      </c>
      <c r="J22" s="138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</row>
    <row r="23" spans="1:27" s="124" customFormat="1" ht="21" customHeight="1">
      <c r="A23" s="130">
        <v>20</v>
      </c>
      <c r="B23" s="131"/>
      <c r="C23" s="133" t="s">
        <v>410</v>
      </c>
      <c r="D23" s="133" t="s">
        <v>411</v>
      </c>
      <c r="E23" s="132" t="s">
        <v>321</v>
      </c>
      <c r="F23" s="133" t="s">
        <v>320</v>
      </c>
      <c r="G23" s="91">
        <v>5</v>
      </c>
      <c r="H23" s="91">
        <v>0</v>
      </c>
      <c r="I23" s="91">
        <v>5</v>
      </c>
      <c r="J23" s="138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</row>
    <row r="24" spans="1:27" s="124" customFormat="1" ht="21" customHeight="1">
      <c r="A24" s="130">
        <v>21</v>
      </c>
      <c r="B24" s="131"/>
      <c r="C24" s="133" t="s">
        <v>412</v>
      </c>
      <c r="D24" s="133" t="s">
        <v>413</v>
      </c>
      <c r="E24" s="132" t="s">
        <v>326</v>
      </c>
      <c r="F24" s="133" t="s">
        <v>325</v>
      </c>
      <c r="G24" s="91">
        <v>5</v>
      </c>
      <c r="H24" s="91">
        <v>0</v>
      </c>
      <c r="I24" s="91">
        <v>5</v>
      </c>
      <c r="J24" s="138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</row>
    <row r="25" spans="1:27" s="124" customFormat="1" ht="21" customHeight="1">
      <c r="A25" s="130">
        <v>22</v>
      </c>
      <c r="B25" s="131"/>
      <c r="C25" s="133" t="s">
        <v>414</v>
      </c>
      <c r="D25" s="133" t="s">
        <v>415</v>
      </c>
      <c r="E25" s="132" t="s">
        <v>331</v>
      </c>
      <c r="F25" s="133" t="s">
        <v>332</v>
      </c>
      <c r="G25" s="91">
        <v>17</v>
      </c>
      <c r="H25" s="91">
        <v>0</v>
      </c>
      <c r="I25" s="91">
        <v>2</v>
      </c>
      <c r="J25" s="138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</row>
    <row r="26" spans="1:27" s="124" customFormat="1" ht="21" customHeight="1">
      <c r="A26" s="130">
        <v>23</v>
      </c>
      <c r="B26" s="131"/>
      <c r="C26" s="133" t="s">
        <v>416</v>
      </c>
      <c r="D26" s="133" t="s">
        <v>417</v>
      </c>
      <c r="E26" s="132" t="s">
        <v>331</v>
      </c>
      <c r="F26" s="133" t="s">
        <v>332</v>
      </c>
      <c r="G26" s="91">
        <v>1.5</v>
      </c>
      <c r="H26" s="91">
        <v>0</v>
      </c>
      <c r="I26" s="91">
        <v>1.5</v>
      </c>
      <c r="J26" s="138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</row>
    <row r="27" spans="1:27" s="124" customFormat="1" ht="21" customHeight="1">
      <c r="A27" s="130">
        <v>24</v>
      </c>
      <c r="B27" s="131"/>
      <c r="C27" s="133" t="s">
        <v>418</v>
      </c>
      <c r="D27" s="133" t="s">
        <v>419</v>
      </c>
      <c r="E27" s="132" t="s">
        <v>303</v>
      </c>
      <c r="F27" s="133" t="s">
        <v>304</v>
      </c>
      <c r="G27" s="91">
        <v>3.52</v>
      </c>
      <c r="H27" s="91">
        <v>0</v>
      </c>
      <c r="I27" s="91">
        <v>3.52</v>
      </c>
      <c r="J27" s="138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</row>
    <row r="28" spans="1:27" s="124" customFormat="1" ht="27" customHeight="1">
      <c r="A28" s="130">
        <v>25</v>
      </c>
      <c r="B28" s="131"/>
      <c r="C28" s="133" t="s">
        <v>420</v>
      </c>
      <c r="D28" s="133" t="s">
        <v>343</v>
      </c>
      <c r="E28" s="132" t="s">
        <v>344</v>
      </c>
      <c r="F28" s="133" t="s">
        <v>343</v>
      </c>
      <c r="G28" s="91">
        <v>4</v>
      </c>
      <c r="H28" s="91">
        <v>0</v>
      </c>
      <c r="I28" s="91">
        <v>4</v>
      </c>
      <c r="J28" s="138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</row>
    <row r="29" spans="1:27" s="124" customFormat="1" ht="21" customHeight="1">
      <c r="A29" s="130">
        <v>26</v>
      </c>
      <c r="B29" s="131"/>
      <c r="C29" s="133" t="s">
        <v>421</v>
      </c>
      <c r="D29" s="133" t="s">
        <v>422</v>
      </c>
      <c r="E29" s="132" t="s">
        <v>349</v>
      </c>
      <c r="F29" s="133" t="s">
        <v>350</v>
      </c>
      <c r="G29" s="91">
        <v>26.2</v>
      </c>
      <c r="H29" s="91">
        <v>14.7</v>
      </c>
      <c r="I29" s="91">
        <v>1.5</v>
      </c>
      <c r="J29" s="138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</row>
    <row r="30" spans="1:27" s="124" customFormat="1" ht="21" customHeight="1">
      <c r="A30" s="130">
        <v>27</v>
      </c>
      <c r="B30" s="131"/>
      <c r="C30" s="132" t="s">
        <v>355</v>
      </c>
      <c r="D30" s="133" t="s">
        <v>356</v>
      </c>
      <c r="E30" s="132" t="s">
        <v>383</v>
      </c>
      <c r="F30" s="132" t="s">
        <v>383</v>
      </c>
      <c r="G30" s="91">
        <v>34.14</v>
      </c>
      <c r="H30" s="91">
        <v>34.14</v>
      </c>
      <c r="I30" s="91">
        <v>0</v>
      </c>
      <c r="J30" s="138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</row>
    <row r="31" spans="1:27" s="124" customFormat="1" ht="21" customHeight="1">
      <c r="A31" s="130">
        <v>28</v>
      </c>
      <c r="B31" s="131"/>
      <c r="C31" s="133" t="s">
        <v>423</v>
      </c>
      <c r="D31" s="133" t="s">
        <v>424</v>
      </c>
      <c r="E31" s="132" t="s">
        <v>360</v>
      </c>
      <c r="F31" s="133" t="s">
        <v>361</v>
      </c>
      <c r="G31" s="91">
        <v>13.05</v>
      </c>
      <c r="H31" s="91">
        <v>13.05</v>
      </c>
      <c r="I31" s="91">
        <v>0</v>
      </c>
      <c r="J31" s="138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</row>
    <row r="32" spans="1:27" s="124" customFormat="1" ht="21" customHeight="1">
      <c r="A32" s="130">
        <v>29</v>
      </c>
      <c r="B32" s="131"/>
      <c r="C32" s="133" t="s">
        <v>425</v>
      </c>
      <c r="D32" s="133" t="s">
        <v>426</v>
      </c>
      <c r="E32" s="132" t="s">
        <v>360</v>
      </c>
      <c r="F32" s="133" t="s">
        <v>361</v>
      </c>
      <c r="G32" s="91">
        <v>19.41</v>
      </c>
      <c r="H32" s="91">
        <v>19.41</v>
      </c>
      <c r="I32" s="91">
        <v>0</v>
      </c>
      <c r="J32" s="138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</row>
    <row r="33" spans="1:27" s="124" customFormat="1" ht="21" customHeight="1">
      <c r="A33" s="130">
        <v>30</v>
      </c>
      <c r="B33" s="131"/>
      <c r="C33" s="133" t="s">
        <v>427</v>
      </c>
      <c r="D33" s="133" t="s">
        <v>428</v>
      </c>
      <c r="E33" s="132" t="s">
        <v>368</v>
      </c>
      <c r="F33" s="133" t="s">
        <v>369</v>
      </c>
      <c r="G33" s="91">
        <v>1.68</v>
      </c>
      <c r="H33" s="91">
        <v>1.68</v>
      </c>
      <c r="I33" s="91">
        <v>0</v>
      </c>
      <c r="J33" s="138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</row>
    <row r="34" spans="1:27" s="124" customFormat="1" ht="27" customHeight="1">
      <c r="A34" s="130">
        <v>31</v>
      </c>
      <c r="B34" s="134" t="s">
        <v>146</v>
      </c>
      <c r="C34" s="132" t="s">
        <v>383</v>
      </c>
      <c r="D34" s="133" t="s">
        <v>121</v>
      </c>
      <c r="E34" s="132" t="s">
        <v>383</v>
      </c>
      <c r="F34" s="132" t="s">
        <v>383</v>
      </c>
      <c r="G34" s="91">
        <v>210.96</v>
      </c>
      <c r="H34" s="91">
        <v>154.19</v>
      </c>
      <c r="I34" s="91">
        <v>16.97</v>
      </c>
      <c r="J34" s="138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</row>
    <row r="35" spans="1:27" s="124" customFormat="1" ht="21" customHeight="1">
      <c r="A35" s="130">
        <v>32</v>
      </c>
      <c r="B35" s="131"/>
      <c r="C35" s="132" t="s">
        <v>240</v>
      </c>
      <c r="D35" s="133" t="s">
        <v>241</v>
      </c>
      <c r="E35" s="132" t="s">
        <v>383</v>
      </c>
      <c r="F35" s="132" t="s">
        <v>383</v>
      </c>
      <c r="G35" s="91">
        <v>154.19</v>
      </c>
      <c r="H35" s="91">
        <v>154.19</v>
      </c>
      <c r="I35" s="91">
        <v>0</v>
      </c>
      <c r="J35" s="138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</row>
    <row r="36" spans="1:27" s="124" customFormat="1" ht="21" customHeight="1">
      <c r="A36" s="130">
        <v>33</v>
      </c>
      <c r="B36" s="131"/>
      <c r="C36" s="133" t="s">
        <v>384</v>
      </c>
      <c r="D36" s="133" t="s">
        <v>385</v>
      </c>
      <c r="E36" s="132" t="s">
        <v>248</v>
      </c>
      <c r="F36" s="133" t="s">
        <v>241</v>
      </c>
      <c r="G36" s="91">
        <v>46.98</v>
      </c>
      <c r="H36" s="91">
        <v>46.98</v>
      </c>
      <c r="I36" s="91">
        <v>0</v>
      </c>
      <c r="J36" s="138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</row>
    <row r="37" spans="1:27" s="124" customFormat="1" ht="21" customHeight="1">
      <c r="A37" s="130">
        <v>34</v>
      </c>
      <c r="B37" s="131"/>
      <c r="C37" s="133" t="s">
        <v>386</v>
      </c>
      <c r="D37" s="133" t="s">
        <v>387</v>
      </c>
      <c r="E37" s="132" t="s">
        <v>248</v>
      </c>
      <c r="F37" s="133" t="s">
        <v>241</v>
      </c>
      <c r="G37" s="91">
        <v>4.11</v>
      </c>
      <c r="H37" s="91">
        <v>4.11</v>
      </c>
      <c r="I37" s="91">
        <v>0</v>
      </c>
      <c r="J37" s="138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</row>
    <row r="38" spans="1:27" s="124" customFormat="1" ht="21" customHeight="1">
      <c r="A38" s="130">
        <v>35</v>
      </c>
      <c r="B38" s="131"/>
      <c r="C38" s="133" t="s">
        <v>388</v>
      </c>
      <c r="D38" s="133" t="s">
        <v>389</v>
      </c>
      <c r="E38" s="132" t="s">
        <v>248</v>
      </c>
      <c r="F38" s="133" t="s">
        <v>241</v>
      </c>
      <c r="G38" s="91">
        <v>3.91</v>
      </c>
      <c r="H38" s="91">
        <v>3.91</v>
      </c>
      <c r="I38" s="91">
        <v>0</v>
      </c>
      <c r="J38" s="138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</row>
    <row r="39" spans="1:27" s="124" customFormat="1" ht="21" customHeight="1">
      <c r="A39" s="130">
        <v>36</v>
      </c>
      <c r="B39" s="131"/>
      <c r="C39" s="133" t="s">
        <v>390</v>
      </c>
      <c r="D39" s="133" t="s">
        <v>391</v>
      </c>
      <c r="E39" s="132" t="s">
        <v>248</v>
      </c>
      <c r="F39" s="133" t="s">
        <v>241</v>
      </c>
      <c r="G39" s="91">
        <v>50.64</v>
      </c>
      <c r="H39" s="91">
        <v>50.64</v>
      </c>
      <c r="I39" s="91">
        <v>0</v>
      </c>
      <c r="J39" s="138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</row>
    <row r="40" spans="1:27" s="124" customFormat="1" ht="24" customHeight="1">
      <c r="A40" s="130">
        <v>37</v>
      </c>
      <c r="B40" s="131"/>
      <c r="C40" s="133" t="s">
        <v>392</v>
      </c>
      <c r="D40" s="133" t="s">
        <v>265</v>
      </c>
      <c r="E40" s="132" t="s">
        <v>248</v>
      </c>
      <c r="F40" s="133" t="s">
        <v>241</v>
      </c>
      <c r="G40" s="91">
        <v>14.55</v>
      </c>
      <c r="H40" s="91">
        <v>14.55</v>
      </c>
      <c r="I40" s="91">
        <v>0</v>
      </c>
      <c r="J40" s="138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</row>
    <row r="41" spans="1:255" s="124" customFormat="1" ht="27.75" customHeight="1">
      <c r="A41" s="130">
        <v>38</v>
      </c>
      <c r="B41" s="131"/>
      <c r="C41" s="133" t="s">
        <v>393</v>
      </c>
      <c r="D41" s="133" t="s">
        <v>271</v>
      </c>
      <c r="E41" s="132" t="s">
        <v>248</v>
      </c>
      <c r="F41" s="133" t="s">
        <v>241</v>
      </c>
      <c r="G41" s="91">
        <v>9.76</v>
      </c>
      <c r="H41" s="91">
        <v>9.76</v>
      </c>
      <c r="I41" s="91">
        <v>0</v>
      </c>
      <c r="J41" s="131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  <c r="IM41" s="139"/>
      <c r="IN41" s="139"/>
      <c r="IO41" s="139"/>
      <c r="IP41" s="139"/>
      <c r="IQ41" s="139"/>
      <c r="IR41" s="139"/>
      <c r="IS41" s="139"/>
      <c r="IT41" s="139"/>
      <c r="IU41" s="139"/>
    </row>
    <row r="42" spans="1:27" s="124" customFormat="1" ht="21" customHeight="1">
      <c r="A42" s="130">
        <v>39</v>
      </c>
      <c r="B42" s="131"/>
      <c r="C42" s="133" t="s">
        <v>394</v>
      </c>
      <c r="D42" s="133" t="s">
        <v>275</v>
      </c>
      <c r="E42" s="132" t="s">
        <v>248</v>
      </c>
      <c r="F42" s="133" t="s">
        <v>241</v>
      </c>
      <c r="G42" s="91">
        <v>1.65</v>
      </c>
      <c r="H42" s="91">
        <v>1.65</v>
      </c>
      <c r="I42" s="91">
        <v>0</v>
      </c>
      <c r="J42" s="138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</row>
    <row r="43" spans="1:27" s="124" customFormat="1" ht="21" customHeight="1">
      <c r="A43" s="130">
        <v>40</v>
      </c>
      <c r="B43" s="131"/>
      <c r="C43" s="133" t="s">
        <v>395</v>
      </c>
      <c r="D43" s="133" t="s">
        <v>396</v>
      </c>
      <c r="E43" s="132" t="s">
        <v>248</v>
      </c>
      <c r="F43" s="133" t="s">
        <v>241</v>
      </c>
      <c r="G43" s="91">
        <v>11.71</v>
      </c>
      <c r="H43" s="91">
        <v>11.71</v>
      </c>
      <c r="I43" s="91">
        <v>0</v>
      </c>
      <c r="J43" s="138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</row>
    <row r="44" spans="1:27" s="124" customFormat="1" ht="21" customHeight="1">
      <c r="A44" s="130">
        <v>41</v>
      </c>
      <c r="B44" s="131"/>
      <c r="C44" s="133" t="s">
        <v>397</v>
      </c>
      <c r="D44" s="133" t="s">
        <v>261</v>
      </c>
      <c r="E44" s="132" t="s">
        <v>248</v>
      </c>
      <c r="F44" s="133" t="s">
        <v>241</v>
      </c>
      <c r="G44" s="91">
        <v>10.88</v>
      </c>
      <c r="H44" s="91">
        <v>10.88</v>
      </c>
      <c r="I44" s="91">
        <v>0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</row>
    <row r="45" spans="1:27" s="124" customFormat="1" ht="21" customHeight="1">
      <c r="A45" s="130">
        <v>42</v>
      </c>
      <c r="B45" s="131"/>
      <c r="C45" s="132" t="s">
        <v>285</v>
      </c>
      <c r="D45" s="133" t="s">
        <v>286</v>
      </c>
      <c r="E45" s="132" t="s">
        <v>383</v>
      </c>
      <c r="F45" s="132" t="s">
        <v>383</v>
      </c>
      <c r="G45" s="91">
        <v>56.77</v>
      </c>
      <c r="H45" s="91">
        <v>0</v>
      </c>
      <c r="I45" s="91">
        <v>16.97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</row>
    <row r="46" spans="1:27" s="124" customFormat="1" ht="21" customHeight="1">
      <c r="A46" s="130">
        <v>43</v>
      </c>
      <c r="B46" s="131"/>
      <c r="C46" s="133" t="s">
        <v>398</v>
      </c>
      <c r="D46" s="133" t="s">
        <v>399</v>
      </c>
      <c r="E46" s="132" t="s">
        <v>290</v>
      </c>
      <c r="F46" s="133" t="s">
        <v>286</v>
      </c>
      <c r="G46" s="91">
        <v>9.53</v>
      </c>
      <c r="H46" s="91">
        <v>0</v>
      </c>
      <c r="I46" s="91">
        <v>4.53</v>
      </c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</row>
    <row r="47" spans="1:27" s="124" customFormat="1" ht="21" customHeight="1">
      <c r="A47" s="130">
        <v>44</v>
      </c>
      <c r="B47" s="131"/>
      <c r="C47" s="133" t="s">
        <v>400</v>
      </c>
      <c r="D47" s="133" t="s">
        <v>401</v>
      </c>
      <c r="E47" s="132" t="s">
        <v>290</v>
      </c>
      <c r="F47" s="133" t="s">
        <v>286</v>
      </c>
      <c r="G47" s="91">
        <v>0.42</v>
      </c>
      <c r="H47" s="91">
        <v>0</v>
      </c>
      <c r="I47" s="91">
        <v>0.42</v>
      </c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</row>
    <row r="48" spans="1:27" s="124" customFormat="1" ht="21" customHeight="1">
      <c r="A48" s="130">
        <v>45</v>
      </c>
      <c r="B48" s="131"/>
      <c r="C48" s="133" t="s">
        <v>402</v>
      </c>
      <c r="D48" s="133" t="s">
        <v>403</v>
      </c>
      <c r="E48" s="132" t="s">
        <v>290</v>
      </c>
      <c r="F48" s="133" t="s">
        <v>286</v>
      </c>
      <c r="G48" s="91">
        <v>0.84</v>
      </c>
      <c r="H48" s="91">
        <v>0</v>
      </c>
      <c r="I48" s="91">
        <v>0.84</v>
      </c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</row>
    <row r="49" spans="1:27" s="124" customFormat="1" ht="21" customHeight="1">
      <c r="A49" s="130">
        <v>46</v>
      </c>
      <c r="B49" s="131"/>
      <c r="C49" s="133" t="s">
        <v>404</v>
      </c>
      <c r="D49" s="133" t="s">
        <v>405</v>
      </c>
      <c r="E49" s="132" t="s">
        <v>290</v>
      </c>
      <c r="F49" s="133" t="s">
        <v>286</v>
      </c>
      <c r="G49" s="91">
        <v>0.51</v>
      </c>
      <c r="H49" s="91">
        <v>0</v>
      </c>
      <c r="I49" s="91">
        <v>0.51</v>
      </c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</row>
    <row r="50" spans="1:27" s="124" customFormat="1" ht="21" customHeight="1">
      <c r="A50" s="130">
        <v>47</v>
      </c>
      <c r="B50" s="131"/>
      <c r="C50" s="133" t="s">
        <v>408</v>
      </c>
      <c r="D50" s="133" t="s">
        <v>409</v>
      </c>
      <c r="E50" s="132" t="s">
        <v>290</v>
      </c>
      <c r="F50" s="133" t="s">
        <v>286</v>
      </c>
      <c r="G50" s="91">
        <v>7</v>
      </c>
      <c r="H50" s="91">
        <v>0</v>
      </c>
      <c r="I50" s="91">
        <v>2</v>
      </c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</row>
    <row r="51" spans="1:27" s="124" customFormat="1" ht="21" customHeight="1">
      <c r="A51" s="130">
        <v>48</v>
      </c>
      <c r="B51" s="131"/>
      <c r="C51" s="133" t="s">
        <v>410</v>
      </c>
      <c r="D51" s="133" t="s">
        <v>411</v>
      </c>
      <c r="E51" s="132" t="s">
        <v>290</v>
      </c>
      <c r="F51" s="133" t="s">
        <v>286</v>
      </c>
      <c r="G51" s="91">
        <v>0.5</v>
      </c>
      <c r="H51" s="91">
        <v>0</v>
      </c>
      <c r="I51" s="91">
        <v>0.5</v>
      </c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</row>
    <row r="52" spans="1:27" s="124" customFormat="1" ht="21" customHeight="1">
      <c r="A52" s="130">
        <v>49</v>
      </c>
      <c r="B52" s="131"/>
      <c r="C52" s="133" t="s">
        <v>429</v>
      </c>
      <c r="D52" s="133" t="s">
        <v>430</v>
      </c>
      <c r="E52" s="132" t="s">
        <v>290</v>
      </c>
      <c r="F52" s="133" t="s">
        <v>286</v>
      </c>
      <c r="G52" s="91">
        <v>3</v>
      </c>
      <c r="H52" s="91">
        <v>0</v>
      </c>
      <c r="I52" s="91">
        <v>0</v>
      </c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</row>
    <row r="53" spans="1:27" s="124" customFormat="1" ht="21" customHeight="1">
      <c r="A53" s="130">
        <v>50</v>
      </c>
      <c r="B53" s="131"/>
      <c r="C53" s="133" t="s">
        <v>431</v>
      </c>
      <c r="D53" s="133" t="s">
        <v>432</v>
      </c>
      <c r="E53" s="132" t="s">
        <v>290</v>
      </c>
      <c r="F53" s="133" t="s">
        <v>286</v>
      </c>
      <c r="G53" s="91">
        <v>20</v>
      </c>
      <c r="H53" s="91">
        <v>0</v>
      </c>
      <c r="I53" s="91">
        <v>0</v>
      </c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</row>
    <row r="54" spans="1:27" s="124" customFormat="1" ht="21" customHeight="1">
      <c r="A54" s="130">
        <v>51</v>
      </c>
      <c r="B54" s="131"/>
      <c r="C54" s="133" t="s">
        <v>416</v>
      </c>
      <c r="D54" s="133" t="s">
        <v>417</v>
      </c>
      <c r="E54" s="132" t="s">
        <v>290</v>
      </c>
      <c r="F54" s="133" t="s">
        <v>286</v>
      </c>
      <c r="G54" s="91">
        <v>4.8</v>
      </c>
      <c r="H54" s="91">
        <v>0</v>
      </c>
      <c r="I54" s="91">
        <v>0</v>
      </c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</row>
    <row r="55" spans="1:27" s="124" customFormat="1" ht="21" customHeight="1">
      <c r="A55" s="130">
        <v>52</v>
      </c>
      <c r="B55" s="131"/>
      <c r="C55" s="133" t="s">
        <v>418</v>
      </c>
      <c r="D55" s="133" t="s">
        <v>419</v>
      </c>
      <c r="E55" s="132" t="s">
        <v>290</v>
      </c>
      <c r="F55" s="133" t="s">
        <v>286</v>
      </c>
      <c r="G55" s="91">
        <v>1.17</v>
      </c>
      <c r="H55" s="91">
        <v>0</v>
      </c>
      <c r="I55" s="91">
        <v>1.17</v>
      </c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</row>
    <row r="56" spans="1:27" s="124" customFormat="1" ht="21" customHeight="1">
      <c r="A56" s="130">
        <v>53</v>
      </c>
      <c r="B56" s="131"/>
      <c r="C56" s="133" t="s">
        <v>420</v>
      </c>
      <c r="D56" s="133" t="s">
        <v>343</v>
      </c>
      <c r="E56" s="132" t="s">
        <v>290</v>
      </c>
      <c r="F56" s="133" t="s">
        <v>286</v>
      </c>
      <c r="G56" s="91">
        <v>6</v>
      </c>
      <c r="H56" s="91">
        <v>0</v>
      </c>
      <c r="I56" s="91">
        <v>6</v>
      </c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</row>
    <row r="57" spans="1:27" s="124" customFormat="1" ht="21" customHeight="1">
      <c r="A57" s="130">
        <v>54</v>
      </c>
      <c r="B57" s="131"/>
      <c r="C57" s="133" t="s">
        <v>433</v>
      </c>
      <c r="D57" s="133" t="s">
        <v>350</v>
      </c>
      <c r="E57" s="132" t="s">
        <v>290</v>
      </c>
      <c r="F57" s="133" t="s">
        <v>286</v>
      </c>
      <c r="G57" s="91">
        <v>3</v>
      </c>
      <c r="H57" s="91">
        <v>0</v>
      </c>
      <c r="I57" s="91">
        <v>1</v>
      </c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</row>
    <row r="58" spans="1:27" s="124" customFormat="1" ht="30.75" customHeight="1">
      <c r="A58" s="130">
        <v>55</v>
      </c>
      <c r="B58" s="134" t="s">
        <v>148</v>
      </c>
      <c r="C58" s="132" t="s">
        <v>383</v>
      </c>
      <c r="D58" s="133" t="s">
        <v>121</v>
      </c>
      <c r="E58" s="132" t="s">
        <v>383</v>
      </c>
      <c r="F58" s="132" t="s">
        <v>383</v>
      </c>
      <c r="G58" s="135">
        <v>262.81</v>
      </c>
      <c r="H58" s="135">
        <v>219.94</v>
      </c>
      <c r="I58" s="135">
        <v>14.87</v>
      </c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</row>
    <row r="59" spans="1:27" s="124" customFormat="1" ht="21" customHeight="1">
      <c r="A59" s="130">
        <v>56</v>
      </c>
      <c r="B59" s="131"/>
      <c r="C59" s="132" t="s">
        <v>240</v>
      </c>
      <c r="D59" s="133" t="s">
        <v>241</v>
      </c>
      <c r="E59" s="132" t="s">
        <v>383</v>
      </c>
      <c r="F59" s="132" t="s">
        <v>383</v>
      </c>
      <c r="G59" s="135">
        <v>176.54</v>
      </c>
      <c r="H59" s="135">
        <v>176.54</v>
      </c>
      <c r="I59" s="135">
        <v>0</v>
      </c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</row>
    <row r="60" spans="1:27" s="124" customFormat="1" ht="21" customHeight="1">
      <c r="A60" s="130">
        <v>57</v>
      </c>
      <c r="B60" s="131"/>
      <c r="C60" s="133" t="s">
        <v>384</v>
      </c>
      <c r="D60" s="133" t="s">
        <v>385</v>
      </c>
      <c r="E60" s="132" t="s">
        <v>248</v>
      </c>
      <c r="F60" s="133" t="s">
        <v>241</v>
      </c>
      <c r="G60" s="135">
        <v>58.98</v>
      </c>
      <c r="H60" s="135">
        <v>58.98</v>
      </c>
      <c r="I60" s="135">
        <v>0</v>
      </c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</row>
    <row r="61" spans="1:27" s="124" customFormat="1" ht="21" customHeight="1">
      <c r="A61" s="130">
        <v>58</v>
      </c>
      <c r="B61" s="131"/>
      <c r="C61" s="133" t="s">
        <v>386</v>
      </c>
      <c r="D61" s="133" t="s">
        <v>387</v>
      </c>
      <c r="E61" s="132" t="s">
        <v>248</v>
      </c>
      <c r="F61" s="133" t="s">
        <v>241</v>
      </c>
      <c r="G61" s="135">
        <v>4.4</v>
      </c>
      <c r="H61" s="135">
        <v>4.4</v>
      </c>
      <c r="I61" s="135">
        <v>0</v>
      </c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</row>
    <row r="62" spans="1:27" s="124" customFormat="1" ht="21" customHeight="1">
      <c r="A62" s="130">
        <v>59</v>
      </c>
      <c r="B62" s="131"/>
      <c r="C62" s="133" t="s">
        <v>388</v>
      </c>
      <c r="D62" s="133" t="s">
        <v>389</v>
      </c>
      <c r="E62" s="132" t="s">
        <v>248</v>
      </c>
      <c r="F62" s="133" t="s">
        <v>241</v>
      </c>
      <c r="G62" s="135">
        <v>4.92</v>
      </c>
      <c r="H62" s="135">
        <v>4.92</v>
      </c>
      <c r="I62" s="135">
        <v>0</v>
      </c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</row>
    <row r="63" spans="1:27" s="124" customFormat="1" ht="21" customHeight="1">
      <c r="A63" s="130">
        <v>60</v>
      </c>
      <c r="B63" s="131"/>
      <c r="C63" s="133" t="s">
        <v>390</v>
      </c>
      <c r="D63" s="133" t="s">
        <v>391</v>
      </c>
      <c r="E63" s="132" t="s">
        <v>248</v>
      </c>
      <c r="F63" s="133" t="s">
        <v>241</v>
      </c>
      <c r="G63" s="135">
        <v>56.32</v>
      </c>
      <c r="H63" s="135">
        <v>56.32</v>
      </c>
      <c r="I63" s="135">
        <v>0</v>
      </c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</row>
    <row r="64" spans="1:27" s="124" customFormat="1" ht="27" customHeight="1">
      <c r="A64" s="130">
        <v>61</v>
      </c>
      <c r="B64" s="131"/>
      <c r="C64" s="133" t="s">
        <v>392</v>
      </c>
      <c r="D64" s="133" t="s">
        <v>265</v>
      </c>
      <c r="E64" s="132" t="s">
        <v>248</v>
      </c>
      <c r="F64" s="133" t="s">
        <v>241</v>
      </c>
      <c r="G64" s="135">
        <v>17.45</v>
      </c>
      <c r="H64" s="135">
        <v>17.45</v>
      </c>
      <c r="I64" s="135">
        <v>0</v>
      </c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</row>
    <row r="65" spans="1:27" s="124" customFormat="1" ht="24" customHeight="1">
      <c r="A65" s="130">
        <v>62</v>
      </c>
      <c r="B65" s="131"/>
      <c r="C65" s="133" t="s">
        <v>393</v>
      </c>
      <c r="D65" s="133" t="s">
        <v>271</v>
      </c>
      <c r="E65" s="132" t="s">
        <v>248</v>
      </c>
      <c r="F65" s="133" t="s">
        <v>241</v>
      </c>
      <c r="G65" s="135">
        <v>11.52</v>
      </c>
      <c r="H65" s="135">
        <v>11.52</v>
      </c>
      <c r="I65" s="135">
        <v>0</v>
      </c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</row>
    <row r="66" spans="1:27" s="124" customFormat="1" ht="21" customHeight="1">
      <c r="A66" s="130">
        <v>63</v>
      </c>
      <c r="B66" s="131"/>
      <c r="C66" s="133" t="s">
        <v>394</v>
      </c>
      <c r="D66" s="133" t="s">
        <v>275</v>
      </c>
      <c r="E66" s="132" t="s">
        <v>248</v>
      </c>
      <c r="F66" s="133" t="s">
        <v>241</v>
      </c>
      <c r="G66" s="135">
        <v>1.86</v>
      </c>
      <c r="H66" s="135">
        <v>1.86</v>
      </c>
      <c r="I66" s="135">
        <v>0</v>
      </c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</row>
    <row r="67" spans="1:27" s="124" customFormat="1" ht="21" customHeight="1">
      <c r="A67" s="130">
        <v>64</v>
      </c>
      <c r="B67" s="131"/>
      <c r="C67" s="133" t="s">
        <v>395</v>
      </c>
      <c r="D67" s="133" t="s">
        <v>396</v>
      </c>
      <c r="E67" s="132" t="s">
        <v>248</v>
      </c>
      <c r="F67" s="133" t="s">
        <v>241</v>
      </c>
      <c r="G67" s="135">
        <v>13.84</v>
      </c>
      <c r="H67" s="135">
        <v>13.84</v>
      </c>
      <c r="I67" s="135">
        <v>0</v>
      </c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</row>
    <row r="68" spans="1:27" s="124" customFormat="1" ht="21" customHeight="1">
      <c r="A68" s="130">
        <v>65</v>
      </c>
      <c r="B68" s="131"/>
      <c r="C68" s="133" t="s">
        <v>397</v>
      </c>
      <c r="D68" s="133" t="s">
        <v>261</v>
      </c>
      <c r="E68" s="132" t="s">
        <v>248</v>
      </c>
      <c r="F68" s="133" t="s">
        <v>241</v>
      </c>
      <c r="G68" s="135">
        <v>7.25</v>
      </c>
      <c r="H68" s="135">
        <v>7.25</v>
      </c>
      <c r="I68" s="135">
        <v>0</v>
      </c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</row>
    <row r="69" spans="1:27" s="124" customFormat="1" ht="21" customHeight="1">
      <c r="A69" s="130">
        <v>66</v>
      </c>
      <c r="B69" s="131"/>
      <c r="C69" s="132" t="s">
        <v>285</v>
      </c>
      <c r="D69" s="133" t="s">
        <v>286</v>
      </c>
      <c r="E69" s="132" t="s">
        <v>383</v>
      </c>
      <c r="F69" s="132" t="s">
        <v>383</v>
      </c>
      <c r="G69" s="135">
        <v>32.87</v>
      </c>
      <c r="H69" s="135">
        <v>0</v>
      </c>
      <c r="I69" s="135">
        <v>14.87</v>
      </c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</row>
    <row r="70" spans="1:27" s="124" customFormat="1" ht="21" customHeight="1">
      <c r="A70" s="130">
        <v>67</v>
      </c>
      <c r="B70" s="131"/>
      <c r="C70" s="133" t="s">
        <v>398</v>
      </c>
      <c r="D70" s="133" t="s">
        <v>399</v>
      </c>
      <c r="E70" s="132" t="s">
        <v>290</v>
      </c>
      <c r="F70" s="133" t="s">
        <v>286</v>
      </c>
      <c r="G70" s="135">
        <v>9.45</v>
      </c>
      <c r="H70" s="135">
        <v>0</v>
      </c>
      <c r="I70" s="135">
        <v>2.45</v>
      </c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</row>
    <row r="71" spans="1:27" s="124" customFormat="1" ht="21" customHeight="1">
      <c r="A71" s="130">
        <v>68</v>
      </c>
      <c r="B71" s="131"/>
      <c r="C71" s="133" t="s">
        <v>434</v>
      </c>
      <c r="D71" s="133" t="s">
        <v>435</v>
      </c>
      <c r="E71" s="132" t="s">
        <v>290</v>
      </c>
      <c r="F71" s="133" t="s">
        <v>286</v>
      </c>
      <c r="G71" s="135">
        <v>0.46</v>
      </c>
      <c r="H71" s="135">
        <v>0</v>
      </c>
      <c r="I71" s="135">
        <v>0.46</v>
      </c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</row>
    <row r="72" spans="1:27" s="124" customFormat="1" ht="21" customHeight="1">
      <c r="A72" s="130">
        <v>69</v>
      </c>
      <c r="B72" s="131"/>
      <c r="C72" s="133" t="s">
        <v>400</v>
      </c>
      <c r="D72" s="133" t="s">
        <v>401</v>
      </c>
      <c r="E72" s="132" t="s">
        <v>290</v>
      </c>
      <c r="F72" s="133" t="s">
        <v>286</v>
      </c>
      <c r="G72" s="135">
        <v>0.53</v>
      </c>
      <c r="H72" s="135">
        <v>0</v>
      </c>
      <c r="I72" s="135">
        <v>0.53</v>
      </c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1:27" s="124" customFormat="1" ht="21" customHeight="1">
      <c r="A73" s="130">
        <v>70</v>
      </c>
      <c r="B73" s="131"/>
      <c r="C73" s="133" t="s">
        <v>402</v>
      </c>
      <c r="D73" s="133" t="s">
        <v>403</v>
      </c>
      <c r="E73" s="132" t="s">
        <v>290</v>
      </c>
      <c r="F73" s="133" t="s">
        <v>286</v>
      </c>
      <c r="G73" s="135">
        <v>1.05</v>
      </c>
      <c r="H73" s="135">
        <v>0</v>
      </c>
      <c r="I73" s="135">
        <v>1.05</v>
      </c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</row>
    <row r="74" spans="1:27" s="124" customFormat="1" ht="21" customHeight="1">
      <c r="A74" s="130">
        <v>71</v>
      </c>
      <c r="B74" s="131"/>
      <c r="C74" s="133" t="s">
        <v>404</v>
      </c>
      <c r="D74" s="133" t="s">
        <v>405</v>
      </c>
      <c r="E74" s="132" t="s">
        <v>290</v>
      </c>
      <c r="F74" s="133" t="s">
        <v>286</v>
      </c>
      <c r="G74" s="135">
        <v>0.53</v>
      </c>
      <c r="H74" s="135">
        <v>0</v>
      </c>
      <c r="I74" s="135">
        <v>0.53</v>
      </c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</row>
    <row r="75" spans="1:27" s="124" customFormat="1" ht="21" customHeight="1">
      <c r="A75" s="130">
        <v>72</v>
      </c>
      <c r="B75" s="131"/>
      <c r="C75" s="133" t="s">
        <v>408</v>
      </c>
      <c r="D75" s="133" t="s">
        <v>409</v>
      </c>
      <c r="E75" s="132" t="s">
        <v>290</v>
      </c>
      <c r="F75" s="133" t="s">
        <v>286</v>
      </c>
      <c r="G75" s="135">
        <v>7.49</v>
      </c>
      <c r="H75" s="135">
        <v>0</v>
      </c>
      <c r="I75" s="135">
        <v>1.49</v>
      </c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</row>
    <row r="76" spans="1:27" s="124" customFormat="1" ht="21" customHeight="1">
      <c r="A76" s="130">
        <v>73</v>
      </c>
      <c r="B76" s="131"/>
      <c r="C76" s="133" t="s">
        <v>410</v>
      </c>
      <c r="D76" s="133" t="s">
        <v>411</v>
      </c>
      <c r="E76" s="132" t="s">
        <v>290</v>
      </c>
      <c r="F76" s="133" t="s">
        <v>286</v>
      </c>
      <c r="G76" s="135">
        <v>0.53</v>
      </c>
      <c r="H76" s="135">
        <v>0</v>
      </c>
      <c r="I76" s="135">
        <v>0.53</v>
      </c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</row>
    <row r="77" spans="1:27" s="124" customFormat="1" ht="21" customHeight="1">
      <c r="A77" s="130">
        <v>74</v>
      </c>
      <c r="B77" s="131"/>
      <c r="C77" s="133" t="s">
        <v>418</v>
      </c>
      <c r="D77" s="133" t="s">
        <v>419</v>
      </c>
      <c r="E77" s="132" t="s">
        <v>290</v>
      </c>
      <c r="F77" s="133" t="s">
        <v>286</v>
      </c>
      <c r="G77" s="135">
        <v>2.6</v>
      </c>
      <c r="H77" s="135">
        <v>0</v>
      </c>
      <c r="I77" s="135">
        <v>2.6</v>
      </c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</row>
    <row r="78" spans="1:27" s="124" customFormat="1" ht="21" customHeight="1">
      <c r="A78" s="130">
        <v>75</v>
      </c>
      <c r="B78" s="131"/>
      <c r="C78" s="133" t="s">
        <v>421</v>
      </c>
      <c r="D78" s="133" t="s">
        <v>422</v>
      </c>
      <c r="E78" s="132" t="s">
        <v>290</v>
      </c>
      <c r="F78" s="133" t="s">
        <v>286</v>
      </c>
      <c r="G78" s="135">
        <v>5</v>
      </c>
      <c r="H78" s="135">
        <v>0</v>
      </c>
      <c r="I78" s="135">
        <v>0</v>
      </c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</row>
    <row r="79" spans="1:27" s="124" customFormat="1" ht="21" customHeight="1">
      <c r="A79" s="130">
        <v>76</v>
      </c>
      <c r="B79" s="131"/>
      <c r="C79" s="133" t="s">
        <v>433</v>
      </c>
      <c r="D79" s="133" t="s">
        <v>350</v>
      </c>
      <c r="E79" s="132" t="s">
        <v>290</v>
      </c>
      <c r="F79" s="133" t="s">
        <v>286</v>
      </c>
      <c r="G79" s="135">
        <v>5.23</v>
      </c>
      <c r="H79" s="135">
        <v>0</v>
      </c>
      <c r="I79" s="135">
        <v>5.23</v>
      </c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</row>
    <row r="80" spans="1:27" s="124" customFormat="1" ht="21" customHeight="1">
      <c r="A80" s="130">
        <v>77</v>
      </c>
      <c r="B80" s="131"/>
      <c r="C80" s="132" t="s">
        <v>355</v>
      </c>
      <c r="D80" s="133" t="s">
        <v>356</v>
      </c>
      <c r="E80" s="132" t="s">
        <v>383</v>
      </c>
      <c r="F80" s="132" t="s">
        <v>383</v>
      </c>
      <c r="G80" s="135">
        <v>43.4</v>
      </c>
      <c r="H80" s="135">
        <v>43.4</v>
      </c>
      <c r="I80" s="135">
        <v>0</v>
      </c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</row>
    <row r="81" spans="1:27" s="124" customFormat="1" ht="21" customHeight="1">
      <c r="A81" s="130">
        <v>78</v>
      </c>
      <c r="B81" s="131"/>
      <c r="C81" s="133" t="s">
        <v>425</v>
      </c>
      <c r="D81" s="133" t="s">
        <v>426</v>
      </c>
      <c r="E81" s="132" t="s">
        <v>360</v>
      </c>
      <c r="F81" s="133" t="s">
        <v>361</v>
      </c>
      <c r="G81" s="135">
        <v>42.13</v>
      </c>
      <c r="H81" s="135">
        <v>42.13</v>
      </c>
      <c r="I81" s="135">
        <v>0</v>
      </c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</row>
    <row r="82" spans="1:27" s="124" customFormat="1" ht="21" customHeight="1">
      <c r="A82" s="130">
        <v>79</v>
      </c>
      <c r="B82" s="131"/>
      <c r="C82" s="133" t="s">
        <v>427</v>
      </c>
      <c r="D82" s="133" t="s">
        <v>428</v>
      </c>
      <c r="E82" s="132" t="s">
        <v>368</v>
      </c>
      <c r="F82" s="133" t="s">
        <v>369</v>
      </c>
      <c r="G82" s="135">
        <v>1.14</v>
      </c>
      <c r="H82" s="135">
        <v>1.14</v>
      </c>
      <c r="I82" s="135">
        <v>0</v>
      </c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</row>
    <row r="83" spans="1:27" s="124" customFormat="1" ht="21" customHeight="1">
      <c r="A83" s="130">
        <v>80</v>
      </c>
      <c r="B83" s="131"/>
      <c r="C83" s="133" t="s">
        <v>436</v>
      </c>
      <c r="D83" s="133" t="s">
        <v>437</v>
      </c>
      <c r="E83" s="132" t="s">
        <v>368</v>
      </c>
      <c r="F83" s="133" t="s">
        <v>369</v>
      </c>
      <c r="G83" s="135">
        <v>0.13</v>
      </c>
      <c r="H83" s="135">
        <v>0.13</v>
      </c>
      <c r="I83" s="135">
        <v>0</v>
      </c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</row>
    <row r="84" spans="1:27" s="124" customFormat="1" ht="21" customHeight="1">
      <c r="A84" s="130">
        <v>81</v>
      </c>
      <c r="B84" s="131"/>
      <c r="C84" s="132" t="s">
        <v>438</v>
      </c>
      <c r="D84" s="133" t="s">
        <v>439</v>
      </c>
      <c r="E84" s="132" t="s">
        <v>383</v>
      </c>
      <c r="F84" s="132" t="s">
        <v>383</v>
      </c>
      <c r="G84" s="135">
        <v>10</v>
      </c>
      <c r="H84" s="135">
        <v>0</v>
      </c>
      <c r="I84" s="135">
        <v>0</v>
      </c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</row>
    <row r="85" spans="1:27" s="124" customFormat="1" ht="21" customHeight="1">
      <c r="A85" s="130">
        <v>82</v>
      </c>
      <c r="B85" s="131"/>
      <c r="C85" s="133" t="s">
        <v>440</v>
      </c>
      <c r="D85" s="133" t="s">
        <v>441</v>
      </c>
      <c r="E85" s="132" t="s">
        <v>290</v>
      </c>
      <c r="F85" s="133" t="s">
        <v>286</v>
      </c>
      <c r="G85" s="135">
        <v>10</v>
      </c>
      <c r="H85" s="135">
        <v>0</v>
      </c>
      <c r="I85" s="135">
        <v>0</v>
      </c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</row>
    <row r="86" spans="1:27" s="124" customFormat="1" ht="33" customHeight="1">
      <c r="A86" s="130">
        <v>83</v>
      </c>
      <c r="B86" s="134" t="s">
        <v>150</v>
      </c>
      <c r="C86" s="132" t="s">
        <v>383</v>
      </c>
      <c r="D86" s="133" t="s">
        <v>121</v>
      </c>
      <c r="E86" s="132" t="s">
        <v>383</v>
      </c>
      <c r="F86" s="132" t="s">
        <v>383</v>
      </c>
      <c r="G86" s="135">
        <v>176.04</v>
      </c>
      <c r="H86" s="135">
        <v>132.7</v>
      </c>
      <c r="I86" s="135">
        <v>13.34</v>
      </c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</row>
    <row r="87" spans="1:27" s="124" customFormat="1" ht="21" customHeight="1">
      <c r="A87" s="130">
        <v>84</v>
      </c>
      <c r="B87" s="131"/>
      <c r="C87" s="132" t="s">
        <v>240</v>
      </c>
      <c r="D87" s="133" t="s">
        <v>241</v>
      </c>
      <c r="E87" s="132" t="s">
        <v>383</v>
      </c>
      <c r="F87" s="132" t="s">
        <v>383</v>
      </c>
      <c r="G87" s="135">
        <v>132.7</v>
      </c>
      <c r="H87" s="135">
        <v>132.7</v>
      </c>
      <c r="I87" s="135">
        <v>0</v>
      </c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</row>
    <row r="88" spans="1:27" s="124" customFormat="1" ht="21" customHeight="1">
      <c r="A88" s="130">
        <v>85</v>
      </c>
      <c r="B88" s="131"/>
      <c r="C88" s="133" t="s">
        <v>384</v>
      </c>
      <c r="D88" s="133" t="s">
        <v>385</v>
      </c>
      <c r="E88" s="132" t="s">
        <v>248</v>
      </c>
      <c r="F88" s="133" t="s">
        <v>241</v>
      </c>
      <c r="G88" s="135">
        <v>45.8</v>
      </c>
      <c r="H88" s="135">
        <v>45.8</v>
      </c>
      <c r="I88" s="135">
        <v>0</v>
      </c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</row>
    <row r="89" spans="1:27" s="124" customFormat="1" ht="21" customHeight="1">
      <c r="A89" s="130">
        <v>86</v>
      </c>
      <c r="B89" s="131"/>
      <c r="C89" s="133" t="s">
        <v>386</v>
      </c>
      <c r="D89" s="133" t="s">
        <v>387</v>
      </c>
      <c r="E89" s="132" t="s">
        <v>248</v>
      </c>
      <c r="F89" s="133" t="s">
        <v>241</v>
      </c>
      <c r="G89" s="135">
        <v>3.52</v>
      </c>
      <c r="H89" s="135">
        <v>3.52</v>
      </c>
      <c r="I89" s="135">
        <v>0</v>
      </c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</row>
    <row r="90" spans="1:27" s="124" customFormat="1" ht="21" customHeight="1">
      <c r="A90" s="130">
        <v>87</v>
      </c>
      <c r="B90" s="131"/>
      <c r="C90" s="133" t="s">
        <v>388</v>
      </c>
      <c r="D90" s="133" t="s">
        <v>389</v>
      </c>
      <c r="E90" s="132" t="s">
        <v>248</v>
      </c>
      <c r="F90" s="133" t="s">
        <v>241</v>
      </c>
      <c r="G90" s="135">
        <v>3.82</v>
      </c>
      <c r="H90" s="135">
        <v>3.82</v>
      </c>
      <c r="I90" s="135">
        <v>0</v>
      </c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</row>
    <row r="91" spans="1:27" s="124" customFormat="1" ht="21" customHeight="1">
      <c r="A91" s="130">
        <v>88</v>
      </c>
      <c r="B91" s="131"/>
      <c r="C91" s="133" t="s">
        <v>390</v>
      </c>
      <c r="D91" s="133" t="s">
        <v>391</v>
      </c>
      <c r="E91" s="132" t="s">
        <v>248</v>
      </c>
      <c r="F91" s="133" t="s">
        <v>241</v>
      </c>
      <c r="G91" s="135">
        <v>44.58</v>
      </c>
      <c r="H91" s="135">
        <v>44.58</v>
      </c>
      <c r="I91" s="135">
        <v>0</v>
      </c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</row>
    <row r="92" spans="1:27" s="124" customFormat="1" ht="27" customHeight="1">
      <c r="A92" s="130">
        <v>89</v>
      </c>
      <c r="B92" s="131"/>
      <c r="C92" s="133" t="s">
        <v>392</v>
      </c>
      <c r="D92" s="133" t="s">
        <v>265</v>
      </c>
      <c r="E92" s="132" t="s">
        <v>248</v>
      </c>
      <c r="F92" s="133" t="s">
        <v>241</v>
      </c>
      <c r="G92" s="135">
        <v>13.63</v>
      </c>
      <c r="H92" s="135">
        <v>13.63</v>
      </c>
      <c r="I92" s="135">
        <v>0</v>
      </c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</row>
    <row r="93" spans="1:27" s="124" customFormat="1" ht="21" customHeight="1">
      <c r="A93" s="130">
        <v>90</v>
      </c>
      <c r="B93" s="131"/>
      <c r="C93" s="133" t="s">
        <v>393</v>
      </c>
      <c r="D93" s="133" t="s">
        <v>271</v>
      </c>
      <c r="E93" s="132" t="s">
        <v>248</v>
      </c>
      <c r="F93" s="133" t="s">
        <v>241</v>
      </c>
      <c r="G93" s="135">
        <v>9.03</v>
      </c>
      <c r="H93" s="135">
        <v>9.03</v>
      </c>
      <c r="I93" s="135">
        <v>0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</row>
    <row r="94" spans="1:27" s="124" customFormat="1" ht="21" customHeight="1">
      <c r="A94" s="130">
        <v>91</v>
      </c>
      <c r="B94" s="131"/>
      <c r="C94" s="133" t="s">
        <v>394</v>
      </c>
      <c r="D94" s="133" t="s">
        <v>275</v>
      </c>
      <c r="E94" s="132" t="s">
        <v>248</v>
      </c>
      <c r="F94" s="133" t="s">
        <v>241</v>
      </c>
      <c r="G94" s="135">
        <v>1.47</v>
      </c>
      <c r="H94" s="135">
        <v>1.47</v>
      </c>
      <c r="I94" s="135">
        <v>0</v>
      </c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</row>
    <row r="95" spans="1:27" s="124" customFormat="1" ht="21" customHeight="1">
      <c r="A95" s="130">
        <v>92</v>
      </c>
      <c r="B95" s="131"/>
      <c r="C95" s="133" t="s">
        <v>395</v>
      </c>
      <c r="D95" s="133" t="s">
        <v>396</v>
      </c>
      <c r="E95" s="132" t="s">
        <v>248</v>
      </c>
      <c r="F95" s="133" t="s">
        <v>241</v>
      </c>
      <c r="G95" s="135">
        <v>10.85</v>
      </c>
      <c r="H95" s="135">
        <v>10.85</v>
      </c>
      <c r="I95" s="135">
        <v>0</v>
      </c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</row>
    <row r="96" spans="1:27" s="124" customFormat="1" ht="21" customHeight="1">
      <c r="A96" s="130">
        <v>93</v>
      </c>
      <c r="B96" s="131"/>
      <c r="C96" s="132" t="s">
        <v>285</v>
      </c>
      <c r="D96" s="133" t="s">
        <v>286</v>
      </c>
      <c r="E96" s="132" t="s">
        <v>383</v>
      </c>
      <c r="F96" s="132" t="s">
        <v>383</v>
      </c>
      <c r="G96" s="135">
        <v>43.34</v>
      </c>
      <c r="H96" s="135">
        <v>0</v>
      </c>
      <c r="I96" s="135">
        <v>13.34</v>
      </c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</row>
    <row r="97" spans="1:27" s="124" customFormat="1" ht="21" customHeight="1">
      <c r="A97" s="130">
        <v>94</v>
      </c>
      <c r="B97" s="131"/>
      <c r="C97" s="133" t="s">
        <v>398</v>
      </c>
      <c r="D97" s="133" t="s">
        <v>399</v>
      </c>
      <c r="E97" s="132" t="s">
        <v>290</v>
      </c>
      <c r="F97" s="133" t="s">
        <v>286</v>
      </c>
      <c r="G97" s="135">
        <v>5.38</v>
      </c>
      <c r="H97" s="135">
        <v>0</v>
      </c>
      <c r="I97" s="135">
        <v>3.38</v>
      </c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</row>
    <row r="98" spans="1:27" s="124" customFormat="1" ht="21" customHeight="1">
      <c r="A98" s="130">
        <v>95</v>
      </c>
      <c r="B98" s="131"/>
      <c r="C98" s="133" t="s">
        <v>434</v>
      </c>
      <c r="D98" s="133" t="s">
        <v>435</v>
      </c>
      <c r="E98" s="132" t="s">
        <v>290</v>
      </c>
      <c r="F98" s="133" t="s">
        <v>286</v>
      </c>
      <c r="G98" s="135">
        <v>3.34</v>
      </c>
      <c r="H98" s="135">
        <v>0</v>
      </c>
      <c r="I98" s="135">
        <v>0.34</v>
      </c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</row>
    <row r="99" spans="1:27" s="124" customFormat="1" ht="21" customHeight="1">
      <c r="A99" s="130">
        <v>96</v>
      </c>
      <c r="B99" s="131"/>
      <c r="C99" s="133" t="s">
        <v>400</v>
      </c>
      <c r="D99" s="133" t="s">
        <v>401</v>
      </c>
      <c r="E99" s="132" t="s">
        <v>290</v>
      </c>
      <c r="F99" s="133" t="s">
        <v>286</v>
      </c>
      <c r="G99" s="135">
        <v>0.36</v>
      </c>
      <c r="H99" s="135">
        <v>0</v>
      </c>
      <c r="I99" s="135">
        <v>0.36</v>
      </c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</row>
    <row r="100" spans="1:27" s="124" customFormat="1" ht="21" customHeight="1">
      <c r="A100" s="130">
        <v>97</v>
      </c>
      <c r="B100" s="131"/>
      <c r="C100" s="133" t="s">
        <v>402</v>
      </c>
      <c r="D100" s="133" t="s">
        <v>403</v>
      </c>
      <c r="E100" s="132" t="s">
        <v>290</v>
      </c>
      <c r="F100" s="133" t="s">
        <v>286</v>
      </c>
      <c r="G100" s="135">
        <v>0.72</v>
      </c>
      <c r="H100" s="135">
        <v>0</v>
      </c>
      <c r="I100" s="135">
        <v>0.72</v>
      </c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</row>
    <row r="101" spans="1:27" s="124" customFormat="1" ht="21" customHeight="1">
      <c r="A101" s="130">
        <v>98</v>
      </c>
      <c r="B101" s="131"/>
      <c r="C101" s="133" t="s">
        <v>404</v>
      </c>
      <c r="D101" s="133" t="s">
        <v>405</v>
      </c>
      <c r="E101" s="132" t="s">
        <v>290</v>
      </c>
      <c r="F101" s="133" t="s">
        <v>286</v>
      </c>
      <c r="G101" s="135">
        <v>0.36</v>
      </c>
      <c r="H101" s="135">
        <v>0</v>
      </c>
      <c r="I101" s="135">
        <v>0.36</v>
      </c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</row>
    <row r="102" spans="1:27" s="124" customFormat="1" ht="21" customHeight="1">
      <c r="A102" s="130">
        <v>99</v>
      </c>
      <c r="B102" s="131"/>
      <c r="C102" s="133" t="s">
        <v>408</v>
      </c>
      <c r="D102" s="133" t="s">
        <v>409</v>
      </c>
      <c r="E102" s="132" t="s">
        <v>290</v>
      </c>
      <c r="F102" s="133" t="s">
        <v>286</v>
      </c>
      <c r="G102" s="135">
        <v>9.08</v>
      </c>
      <c r="H102" s="135">
        <v>0</v>
      </c>
      <c r="I102" s="135">
        <v>2.08</v>
      </c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</row>
    <row r="103" spans="1:27" s="124" customFormat="1" ht="21" customHeight="1">
      <c r="A103" s="130">
        <v>100</v>
      </c>
      <c r="B103" s="131"/>
      <c r="C103" s="133" t="s">
        <v>410</v>
      </c>
      <c r="D103" s="133" t="s">
        <v>411</v>
      </c>
      <c r="E103" s="132" t="s">
        <v>290</v>
      </c>
      <c r="F103" s="133" t="s">
        <v>286</v>
      </c>
      <c r="G103" s="135">
        <v>2.36</v>
      </c>
      <c r="H103" s="135">
        <v>0</v>
      </c>
      <c r="I103" s="135">
        <v>0.36</v>
      </c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</row>
    <row r="104" spans="1:27" s="124" customFormat="1" ht="21" customHeight="1">
      <c r="A104" s="130">
        <v>101</v>
      </c>
      <c r="B104" s="131"/>
      <c r="C104" s="133" t="s">
        <v>442</v>
      </c>
      <c r="D104" s="133" t="s">
        <v>443</v>
      </c>
      <c r="E104" s="132" t="s">
        <v>290</v>
      </c>
      <c r="F104" s="133" t="s">
        <v>286</v>
      </c>
      <c r="G104" s="135">
        <v>2</v>
      </c>
      <c r="H104" s="135">
        <v>0</v>
      </c>
      <c r="I104" s="135">
        <v>0</v>
      </c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</row>
    <row r="105" spans="1:27" s="124" customFormat="1" ht="21" customHeight="1">
      <c r="A105" s="130">
        <v>102</v>
      </c>
      <c r="B105" s="131"/>
      <c r="C105" s="133" t="s">
        <v>414</v>
      </c>
      <c r="D105" s="133" t="s">
        <v>415</v>
      </c>
      <c r="E105" s="132" t="s">
        <v>290</v>
      </c>
      <c r="F105" s="133" t="s">
        <v>286</v>
      </c>
      <c r="G105" s="135">
        <v>3</v>
      </c>
      <c r="H105" s="135">
        <v>0</v>
      </c>
      <c r="I105" s="135">
        <v>0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</row>
    <row r="106" spans="1:27" s="124" customFormat="1" ht="21" customHeight="1">
      <c r="A106" s="130">
        <v>103</v>
      </c>
      <c r="B106" s="131"/>
      <c r="C106" s="133" t="s">
        <v>418</v>
      </c>
      <c r="D106" s="133" t="s">
        <v>419</v>
      </c>
      <c r="E106" s="132" t="s">
        <v>290</v>
      </c>
      <c r="F106" s="133" t="s">
        <v>286</v>
      </c>
      <c r="G106" s="135">
        <v>1.44</v>
      </c>
      <c r="H106" s="135">
        <v>0</v>
      </c>
      <c r="I106" s="135">
        <v>1.44</v>
      </c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</row>
    <row r="107" spans="1:27" s="124" customFormat="1" ht="21" customHeight="1">
      <c r="A107" s="130">
        <v>104</v>
      </c>
      <c r="B107" s="131"/>
      <c r="C107" s="133" t="s">
        <v>433</v>
      </c>
      <c r="D107" s="133" t="s">
        <v>350</v>
      </c>
      <c r="E107" s="132" t="s">
        <v>290</v>
      </c>
      <c r="F107" s="133" t="s">
        <v>286</v>
      </c>
      <c r="G107" s="135">
        <v>15.3</v>
      </c>
      <c r="H107" s="135">
        <v>0</v>
      </c>
      <c r="I107" s="135">
        <v>4.3</v>
      </c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</row>
    <row r="108" spans="1:27" s="124" customFormat="1" ht="27" customHeight="1">
      <c r="A108" s="130">
        <v>105</v>
      </c>
      <c r="B108" s="134" t="s">
        <v>152</v>
      </c>
      <c r="C108" s="132" t="s">
        <v>383</v>
      </c>
      <c r="D108" s="133" t="s">
        <v>121</v>
      </c>
      <c r="E108" s="132" t="s">
        <v>383</v>
      </c>
      <c r="F108" s="132" t="s">
        <v>383</v>
      </c>
      <c r="G108" s="135">
        <v>93.01</v>
      </c>
      <c r="H108" s="135">
        <v>86.03</v>
      </c>
      <c r="I108" s="135">
        <v>6.98</v>
      </c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</row>
    <row r="109" spans="1:27" s="124" customFormat="1" ht="21" customHeight="1">
      <c r="A109" s="130">
        <v>106</v>
      </c>
      <c r="B109" s="131"/>
      <c r="C109" s="132" t="s">
        <v>240</v>
      </c>
      <c r="D109" s="133" t="s">
        <v>241</v>
      </c>
      <c r="E109" s="132" t="s">
        <v>383</v>
      </c>
      <c r="F109" s="132" t="s">
        <v>383</v>
      </c>
      <c r="G109" s="135">
        <v>86.03</v>
      </c>
      <c r="H109" s="135">
        <v>86.03</v>
      </c>
      <c r="I109" s="135">
        <v>0</v>
      </c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</row>
    <row r="110" spans="1:27" s="124" customFormat="1" ht="21" customHeight="1">
      <c r="A110" s="130">
        <v>107</v>
      </c>
      <c r="B110" s="131"/>
      <c r="C110" s="133" t="s">
        <v>384</v>
      </c>
      <c r="D110" s="133" t="s">
        <v>385</v>
      </c>
      <c r="E110" s="132" t="s">
        <v>248</v>
      </c>
      <c r="F110" s="133" t="s">
        <v>241</v>
      </c>
      <c r="G110" s="135">
        <v>27.75</v>
      </c>
      <c r="H110" s="135">
        <v>27.75</v>
      </c>
      <c r="I110" s="135">
        <v>0</v>
      </c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</row>
    <row r="111" spans="1:27" s="124" customFormat="1" ht="21" customHeight="1">
      <c r="A111" s="130">
        <v>108</v>
      </c>
      <c r="B111" s="131"/>
      <c r="C111" s="133" t="s">
        <v>386</v>
      </c>
      <c r="D111" s="133" t="s">
        <v>387</v>
      </c>
      <c r="E111" s="132" t="s">
        <v>248</v>
      </c>
      <c r="F111" s="133" t="s">
        <v>241</v>
      </c>
      <c r="G111" s="135">
        <v>4.81</v>
      </c>
      <c r="H111" s="135">
        <v>4.81</v>
      </c>
      <c r="I111" s="135">
        <v>0</v>
      </c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</row>
    <row r="112" spans="1:27" s="124" customFormat="1" ht="21" customHeight="1">
      <c r="A112" s="130">
        <v>109</v>
      </c>
      <c r="B112" s="131"/>
      <c r="C112" s="133" t="s">
        <v>388</v>
      </c>
      <c r="D112" s="133" t="s">
        <v>389</v>
      </c>
      <c r="E112" s="132" t="s">
        <v>248</v>
      </c>
      <c r="F112" s="133" t="s">
        <v>241</v>
      </c>
      <c r="G112" s="135">
        <v>2.31</v>
      </c>
      <c r="H112" s="135">
        <v>2.31</v>
      </c>
      <c r="I112" s="135">
        <v>0</v>
      </c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</row>
    <row r="113" spans="1:27" s="124" customFormat="1" ht="21" customHeight="1">
      <c r="A113" s="130">
        <v>110</v>
      </c>
      <c r="B113" s="131"/>
      <c r="C113" s="133" t="s">
        <v>390</v>
      </c>
      <c r="D113" s="133" t="s">
        <v>391</v>
      </c>
      <c r="E113" s="132" t="s">
        <v>248</v>
      </c>
      <c r="F113" s="133" t="s">
        <v>241</v>
      </c>
      <c r="G113" s="135">
        <v>29.19</v>
      </c>
      <c r="H113" s="135">
        <v>29.19</v>
      </c>
      <c r="I113" s="135">
        <v>0</v>
      </c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</row>
    <row r="114" spans="1:27" s="124" customFormat="1" ht="24" customHeight="1">
      <c r="A114" s="130">
        <v>111</v>
      </c>
      <c r="B114" s="131"/>
      <c r="C114" s="133" t="s">
        <v>392</v>
      </c>
      <c r="D114" s="133" t="s">
        <v>265</v>
      </c>
      <c r="E114" s="132" t="s">
        <v>248</v>
      </c>
      <c r="F114" s="133" t="s">
        <v>241</v>
      </c>
      <c r="G114" s="135">
        <v>8.5</v>
      </c>
      <c r="H114" s="135">
        <v>8.5</v>
      </c>
      <c r="I114" s="135">
        <v>0</v>
      </c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</row>
    <row r="115" spans="1:27" s="124" customFormat="1" ht="24" customHeight="1">
      <c r="A115" s="130">
        <v>112</v>
      </c>
      <c r="B115" s="131"/>
      <c r="C115" s="133" t="s">
        <v>393</v>
      </c>
      <c r="D115" s="133" t="s">
        <v>271</v>
      </c>
      <c r="E115" s="132" t="s">
        <v>248</v>
      </c>
      <c r="F115" s="133" t="s">
        <v>241</v>
      </c>
      <c r="G115" s="135">
        <v>5.69</v>
      </c>
      <c r="H115" s="135">
        <v>5.69</v>
      </c>
      <c r="I115" s="135">
        <v>0</v>
      </c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</row>
    <row r="116" spans="1:27" s="124" customFormat="1" ht="21" customHeight="1">
      <c r="A116" s="130">
        <v>113</v>
      </c>
      <c r="B116" s="131"/>
      <c r="C116" s="133" t="s">
        <v>394</v>
      </c>
      <c r="D116" s="133" t="s">
        <v>275</v>
      </c>
      <c r="E116" s="132" t="s">
        <v>248</v>
      </c>
      <c r="F116" s="133" t="s">
        <v>241</v>
      </c>
      <c r="G116" s="135">
        <v>0.95</v>
      </c>
      <c r="H116" s="135">
        <v>0.95</v>
      </c>
      <c r="I116" s="135">
        <v>0</v>
      </c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</row>
    <row r="117" spans="1:27" s="124" customFormat="1" ht="21" customHeight="1">
      <c r="A117" s="130">
        <v>114</v>
      </c>
      <c r="B117" s="131"/>
      <c r="C117" s="133" t="s">
        <v>395</v>
      </c>
      <c r="D117" s="133" t="s">
        <v>396</v>
      </c>
      <c r="E117" s="132" t="s">
        <v>248</v>
      </c>
      <c r="F117" s="133" t="s">
        <v>241</v>
      </c>
      <c r="G117" s="135">
        <v>6.83</v>
      </c>
      <c r="H117" s="135">
        <v>6.83</v>
      </c>
      <c r="I117" s="135">
        <v>0</v>
      </c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</row>
    <row r="118" spans="1:27" s="124" customFormat="1" ht="21" customHeight="1">
      <c r="A118" s="130">
        <v>115</v>
      </c>
      <c r="B118" s="131"/>
      <c r="C118" s="132" t="s">
        <v>285</v>
      </c>
      <c r="D118" s="133" t="s">
        <v>286</v>
      </c>
      <c r="E118" s="132" t="s">
        <v>383</v>
      </c>
      <c r="F118" s="132" t="s">
        <v>383</v>
      </c>
      <c r="G118" s="135">
        <v>6.98</v>
      </c>
      <c r="H118" s="135">
        <v>0</v>
      </c>
      <c r="I118" s="135">
        <v>6.98</v>
      </c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</row>
    <row r="119" spans="1:27" s="124" customFormat="1" ht="21" customHeight="1">
      <c r="A119" s="130">
        <v>116</v>
      </c>
      <c r="B119" s="131"/>
      <c r="C119" s="133" t="s">
        <v>398</v>
      </c>
      <c r="D119" s="133" t="s">
        <v>399</v>
      </c>
      <c r="E119" s="132" t="s">
        <v>290</v>
      </c>
      <c r="F119" s="133" t="s">
        <v>286</v>
      </c>
      <c r="G119" s="135">
        <v>3</v>
      </c>
      <c r="H119" s="135">
        <v>0</v>
      </c>
      <c r="I119" s="135">
        <v>3</v>
      </c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</row>
    <row r="120" spans="1:27" s="124" customFormat="1" ht="21" customHeight="1">
      <c r="A120" s="130">
        <v>117</v>
      </c>
      <c r="B120" s="131"/>
      <c r="C120" s="133" t="s">
        <v>400</v>
      </c>
      <c r="D120" s="133" t="s">
        <v>401</v>
      </c>
      <c r="E120" s="132" t="s">
        <v>290</v>
      </c>
      <c r="F120" s="133" t="s">
        <v>286</v>
      </c>
      <c r="G120" s="135">
        <v>0.24</v>
      </c>
      <c r="H120" s="135">
        <v>0</v>
      </c>
      <c r="I120" s="135">
        <v>0.24</v>
      </c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</row>
    <row r="121" spans="1:27" s="124" customFormat="1" ht="21" customHeight="1">
      <c r="A121" s="130">
        <v>118</v>
      </c>
      <c r="B121" s="131"/>
      <c r="C121" s="133" t="s">
        <v>402</v>
      </c>
      <c r="D121" s="133" t="s">
        <v>403</v>
      </c>
      <c r="E121" s="132" t="s">
        <v>290</v>
      </c>
      <c r="F121" s="133" t="s">
        <v>286</v>
      </c>
      <c r="G121" s="135">
        <v>0.56</v>
      </c>
      <c r="H121" s="135">
        <v>0</v>
      </c>
      <c r="I121" s="135">
        <v>0.56</v>
      </c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</row>
    <row r="122" spans="1:27" s="124" customFormat="1" ht="21" customHeight="1">
      <c r="A122" s="130">
        <v>119</v>
      </c>
      <c r="B122" s="131"/>
      <c r="C122" s="133" t="s">
        <v>404</v>
      </c>
      <c r="D122" s="133" t="s">
        <v>405</v>
      </c>
      <c r="E122" s="132" t="s">
        <v>290</v>
      </c>
      <c r="F122" s="133" t="s">
        <v>286</v>
      </c>
      <c r="G122" s="135">
        <v>0.24</v>
      </c>
      <c r="H122" s="135">
        <v>0</v>
      </c>
      <c r="I122" s="135">
        <v>0.24</v>
      </c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</row>
    <row r="123" spans="1:27" s="124" customFormat="1" ht="21" customHeight="1">
      <c r="A123" s="130">
        <v>120</v>
      </c>
      <c r="B123" s="131"/>
      <c r="C123" s="133" t="s">
        <v>408</v>
      </c>
      <c r="D123" s="133" t="s">
        <v>409</v>
      </c>
      <c r="E123" s="132" t="s">
        <v>290</v>
      </c>
      <c r="F123" s="133" t="s">
        <v>286</v>
      </c>
      <c r="G123" s="135">
        <v>1.6</v>
      </c>
      <c r="H123" s="135">
        <v>0</v>
      </c>
      <c r="I123" s="135">
        <v>1.6</v>
      </c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</row>
    <row r="124" spans="1:27" s="124" customFormat="1" ht="21" customHeight="1">
      <c r="A124" s="130">
        <v>121</v>
      </c>
      <c r="B124" s="131"/>
      <c r="C124" s="133" t="s">
        <v>418</v>
      </c>
      <c r="D124" s="133" t="s">
        <v>419</v>
      </c>
      <c r="E124" s="132" t="s">
        <v>290</v>
      </c>
      <c r="F124" s="133" t="s">
        <v>286</v>
      </c>
      <c r="G124" s="135">
        <v>0.68</v>
      </c>
      <c r="H124" s="135">
        <v>0</v>
      </c>
      <c r="I124" s="135">
        <v>0.68</v>
      </c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</row>
    <row r="125" spans="1:27" s="124" customFormat="1" ht="21" customHeight="1">
      <c r="A125" s="130">
        <v>122</v>
      </c>
      <c r="B125" s="131"/>
      <c r="C125" s="133" t="s">
        <v>433</v>
      </c>
      <c r="D125" s="133" t="s">
        <v>350</v>
      </c>
      <c r="E125" s="132" t="s">
        <v>290</v>
      </c>
      <c r="F125" s="133" t="s">
        <v>286</v>
      </c>
      <c r="G125" s="135">
        <v>0.66</v>
      </c>
      <c r="H125" s="135">
        <v>0</v>
      </c>
      <c r="I125" s="135">
        <v>0.66</v>
      </c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</row>
    <row r="126" spans="1:27" s="124" customFormat="1" ht="30" customHeight="1">
      <c r="A126" s="130">
        <v>123</v>
      </c>
      <c r="B126" s="134" t="s">
        <v>154</v>
      </c>
      <c r="C126" s="132" t="s">
        <v>383</v>
      </c>
      <c r="D126" s="133" t="s">
        <v>121</v>
      </c>
      <c r="E126" s="132" t="s">
        <v>383</v>
      </c>
      <c r="F126" s="132" t="s">
        <v>383</v>
      </c>
      <c r="G126" s="135">
        <v>55.79</v>
      </c>
      <c r="H126" s="135">
        <v>50.39</v>
      </c>
      <c r="I126" s="135">
        <v>5.4</v>
      </c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</row>
    <row r="127" spans="1:27" s="124" customFormat="1" ht="21" customHeight="1">
      <c r="A127" s="130">
        <v>124</v>
      </c>
      <c r="B127" s="131"/>
      <c r="C127" s="132" t="s">
        <v>240</v>
      </c>
      <c r="D127" s="133" t="s">
        <v>241</v>
      </c>
      <c r="E127" s="132" t="s">
        <v>383</v>
      </c>
      <c r="F127" s="132" t="s">
        <v>383</v>
      </c>
      <c r="G127" s="135">
        <v>50.39</v>
      </c>
      <c r="H127" s="135">
        <v>50.39</v>
      </c>
      <c r="I127" s="135">
        <v>0</v>
      </c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</row>
    <row r="128" spans="1:27" s="124" customFormat="1" ht="21" customHeight="1">
      <c r="A128" s="130">
        <v>125</v>
      </c>
      <c r="B128" s="131"/>
      <c r="C128" s="133" t="s">
        <v>384</v>
      </c>
      <c r="D128" s="133" t="s">
        <v>385</v>
      </c>
      <c r="E128" s="132" t="s">
        <v>248</v>
      </c>
      <c r="F128" s="133" t="s">
        <v>241</v>
      </c>
      <c r="G128" s="135">
        <v>15.3</v>
      </c>
      <c r="H128" s="135">
        <v>15.3</v>
      </c>
      <c r="I128" s="135">
        <v>0</v>
      </c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</row>
    <row r="129" spans="1:27" s="124" customFormat="1" ht="21" customHeight="1">
      <c r="A129" s="130">
        <v>126</v>
      </c>
      <c r="B129" s="131"/>
      <c r="C129" s="133" t="s">
        <v>386</v>
      </c>
      <c r="D129" s="133" t="s">
        <v>387</v>
      </c>
      <c r="E129" s="132" t="s">
        <v>248</v>
      </c>
      <c r="F129" s="133" t="s">
        <v>241</v>
      </c>
      <c r="G129" s="135">
        <v>2.87</v>
      </c>
      <c r="H129" s="135">
        <v>2.87</v>
      </c>
      <c r="I129" s="135">
        <v>0</v>
      </c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</row>
    <row r="130" spans="1:27" s="124" customFormat="1" ht="21" customHeight="1">
      <c r="A130" s="130">
        <v>127</v>
      </c>
      <c r="B130" s="131"/>
      <c r="C130" s="133" t="s">
        <v>388</v>
      </c>
      <c r="D130" s="133" t="s">
        <v>389</v>
      </c>
      <c r="E130" s="132" t="s">
        <v>248</v>
      </c>
      <c r="F130" s="133" t="s">
        <v>241</v>
      </c>
      <c r="G130" s="135">
        <v>1.28</v>
      </c>
      <c r="H130" s="135">
        <v>1.28</v>
      </c>
      <c r="I130" s="135">
        <v>0</v>
      </c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</row>
    <row r="131" spans="1:27" s="124" customFormat="1" ht="21" customHeight="1">
      <c r="A131" s="130">
        <v>128</v>
      </c>
      <c r="B131" s="131"/>
      <c r="C131" s="133" t="s">
        <v>390</v>
      </c>
      <c r="D131" s="133" t="s">
        <v>391</v>
      </c>
      <c r="E131" s="132" t="s">
        <v>248</v>
      </c>
      <c r="F131" s="133" t="s">
        <v>241</v>
      </c>
      <c r="G131" s="135">
        <v>18.08</v>
      </c>
      <c r="H131" s="135">
        <v>18.08</v>
      </c>
      <c r="I131" s="135">
        <v>0</v>
      </c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</row>
    <row r="132" spans="1:27" s="124" customFormat="1" ht="27" customHeight="1">
      <c r="A132" s="130">
        <v>129</v>
      </c>
      <c r="B132" s="131"/>
      <c r="C132" s="133" t="s">
        <v>392</v>
      </c>
      <c r="D132" s="133" t="s">
        <v>265</v>
      </c>
      <c r="E132" s="132" t="s">
        <v>248</v>
      </c>
      <c r="F132" s="133" t="s">
        <v>241</v>
      </c>
      <c r="G132" s="135">
        <v>4.93</v>
      </c>
      <c r="H132" s="135">
        <v>4.93</v>
      </c>
      <c r="I132" s="135">
        <v>0</v>
      </c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</row>
    <row r="133" spans="1:27" s="124" customFormat="1" ht="27" customHeight="1">
      <c r="A133" s="130">
        <v>130</v>
      </c>
      <c r="B133" s="131"/>
      <c r="C133" s="133" t="s">
        <v>393</v>
      </c>
      <c r="D133" s="133" t="s">
        <v>271</v>
      </c>
      <c r="E133" s="132" t="s">
        <v>248</v>
      </c>
      <c r="F133" s="133" t="s">
        <v>241</v>
      </c>
      <c r="G133" s="135">
        <v>3.34</v>
      </c>
      <c r="H133" s="135">
        <v>3.34</v>
      </c>
      <c r="I133" s="135">
        <v>0</v>
      </c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</row>
    <row r="134" spans="1:27" s="124" customFormat="1" ht="22.5" customHeight="1">
      <c r="A134" s="130">
        <v>131</v>
      </c>
      <c r="B134" s="131"/>
      <c r="C134" s="133" t="s">
        <v>394</v>
      </c>
      <c r="D134" s="133" t="s">
        <v>275</v>
      </c>
      <c r="E134" s="132" t="s">
        <v>248</v>
      </c>
      <c r="F134" s="133" t="s">
        <v>241</v>
      </c>
      <c r="G134" s="135">
        <v>0.58</v>
      </c>
      <c r="H134" s="135">
        <v>0.58</v>
      </c>
      <c r="I134" s="135">
        <v>0</v>
      </c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</row>
    <row r="135" spans="1:27" s="124" customFormat="1" ht="21" customHeight="1">
      <c r="A135" s="130">
        <v>132</v>
      </c>
      <c r="B135" s="131"/>
      <c r="C135" s="133" t="s">
        <v>395</v>
      </c>
      <c r="D135" s="133" t="s">
        <v>396</v>
      </c>
      <c r="E135" s="132" t="s">
        <v>248</v>
      </c>
      <c r="F135" s="133" t="s">
        <v>241</v>
      </c>
      <c r="G135" s="135">
        <v>4.01</v>
      </c>
      <c r="H135" s="135">
        <v>4.01</v>
      </c>
      <c r="I135" s="135">
        <v>0</v>
      </c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</row>
    <row r="136" spans="1:27" s="124" customFormat="1" ht="21" customHeight="1">
      <c r="A136" s="130">
        <v>133</v>
      </c>
      <c r="B136" s="131"/>
      <c r="C136" s="132" t="s">
        <v>285</v>
      </c>
      <c r="D136" s="133" t="s">
        <v>286</v>
      </c>
      <c r="E136" s="132" t="s">
        <v>383</v>
      </c>
      <c r="F136" s="132" t="s">
        <v>383</v>
      </c>
      <c r="G136" s="135">
        <v>5.4</v>
      </c>
      <c r="H136" s="135">
        <v>0</v>
      </c>
      <c r="I136" s="135">
        <v>5.4</v>
      </c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</row>
    <row r="137" spans="1:27" s="124" customFormat="1" ht="21" customHeight="1">
      <c r="A137" s="130">
        <v>134</v>
      </c>
      <c r="B137" s="131"/>
      <c r="C137" s="133" t="s">
        <v>398</v>
      </c>
      <c r="D137" s="133" t="s">
        <v>399</v>
      </c>
      <c r="E137" s="132" t="s">
        <v>290</v>
      </c>
      <c r="F137" s="133" t="s">
        <v>286</v>
      </c>
      <c r="G137" s="135">
        <v>2</v>
      </c>
      <c r="H137" s="135">
        <v>0</v>
      </c>
      <c r="I137" s="135">
        <v>2</v>
      </c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</row>
    <row r="138" spans="1:27" s="124" customFormat="1" ht="21" customHeight="1">
      <c r="A138" s="130">
        <v>135</v>
      </c>
      <c r="B138" s="131"/>
      <c r="C138" s="133" t="s">
        <v>400</v>
      </c>
      <c r="D138" s="133" t="s">
        <v>401</v>
      </c>
      <c r="E138" s="132" t="s">
        <v>290</v>
      </c>
      <c r="F138" s="133" t="s">
        <v>286</v>
      </c>
      <c r="G138" s="135">
        <v>0.15</v>
      </c>
      <c r="H138" s="135">
        <v>0</v>
      </c>
      <c r="I138" s="135">
        <v>0.15</v>
      </c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</row>
    <row r="139" spans="1:27" s="124" customFormat="1" ht="21" customHeight="1">
      <c r="A139" s="130">
        <v>136</v>
      </c>
      <c r="B139" s="131"/>
      <c r="C139" s="133" t="s">
        <v>402</v>
      </c>
      <c r="D139" s="133" t="s">
        <v>403</v>
      </c>
      <c r="E139" s="132" t="s">
        <v>290</v>
      </c>
      <c r="F139" s="133" t="s">
        <v>286</v>
      </c>
      <c r="G139" s="135">
        <v>0.3</v>
      </c>
      <c r="H139" s="135">
        <v>0</v>
      </c>
      <c r="I139" s="135">
        <v>0.3</v>
      </c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</row>
    <row r="140" spans="1:27" s="124" customFormat="1" ht="21" customHeight="1">
      <c r="A140" s="130">
        <v>137</v>
      </c>
      <c r="B140" s="131"/>
      <c r="C140" s="133" t="s">
        <v>404</v>
      </c>
      <c r="D140" s="133" t="s">
        <v>405</v>
      </c>
      <c r="E140" s="132" t="s">
        <v>290</v>
      </c>
      <c r="F140" s="133" t="s">
        <v>286</v>
      </c>
      <c r="G140" s="135">
        <v>0.5</v>
      </c>
      <c r="H140" s="135">
        <v>0</v>
      </c>
      <c r="I140" s="135">
        <v>0.5</v>
      </c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</row>
    <row r="141" spans="1:27" s="124" customFormat="1" ht="21" customHeight="1">
      <c r="A141" s="130">
        <v>138</v>
      </c>
      <c r="B141" s="131"/>
      <c r="C141" s="133" t="s">
        <v>408</v>
      </c>
      <c r="D141" s="133" t="s">
        <v>409</v>
      </c>
      <c r="E141" s="132" t="s">
        <v>290</v>
      </c>
      <c r="F141" s="133" t="s">
        <v>286</v>
      </c>
      <c r="G141" s="135">
        <v>1.2</v>
      </c>
      <c r="H141" s="135">
        <v>0</v>
      </c>
      <c r="I141" s="135">
        <v>1.2</v>
      </c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</row>
    <row r="142" spans="1:27" s="124" customFormat="1" ht="21" customHeight="1">
      <c r="A142" s="130">
        <v>139</v>
      </c>
      <c r="B142" s="131"/>
      <c r="C142" s="133" t="s">
        <v>410</v>
      </c>
      <c r="D142" s="133" t="s">
        <v>411</v>
      </c>
      <c r="E142" s="132" t="s">
        <v>290</v>
      </c>
      <c r="F142" s="133" t="s">
        <v>286</v>
      </c>
      <c r="G142" s="135">
        <v>0.6</v>
      </c>
      <c r="H142" s="135">
        <v>0</v>
      </c>
      <c r="I142" s="135">
        <v>0.6</v>
      </c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</row>
    <row r="143" spans="1:27" s="124" customFormat="1" ht="21" customHeight="1">
      <c r="A143" s="130">
        <v>140</v>
      </c>
      <c r="B143" s="131"/>
      <c r="C143" s="133" t="s">
        <v>418</v>
      </c>
      <c r="D143" s="133" t="s">
        <v>419</v>
      </c>
      <c r="E143" s="132" t="s">
        <v>290</v>
      </c>
      <c r="F143" s="133" t="s">
        <v>286</v>
      </c>
      <c r="G143" s="135">
        <v>0.4</v>
      </c>
      <c r="H143" s="135">
        <v>0</v>
      </c>
      <c r="I143" s="135">
        <v>0.4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</row>
    <row r="144" spans="1:27" s="124" customFormat="1" ht="22.5" customHeight="1">
      <c r="A144" s="130">
        <v>141</v>
      </c>
      <c r="B144" s="131"/>
      <c r="C144" s="133" t="s">
        <v>433</v>
      </c>
      <c r="D144" s="133" t="s">
        <v>444</v>
      </c>
      <c r="E144" s="132" t="s">
        <v>290</v>
      </c>
      <c r="F144" s="133" t="s">
        <v>286</v>
      </c>
      <c r="G144" s="135">
        <v>0.25</v>
      </c>
      <c r="H144" s="135">
        <v>0</v>
      </c>
      <c r="I144" s="135">
        <v>0.25</v>
      </c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</row>
    <row r="145" spans="1:27" s="124" customFormat="1" ht="25.5" customHeight="1">
      <c r="A145" s="130">
        <v>142</v>
      </c>
      <c r="B145" s="134" t="s">
        <v>156</v>
      </c>
      <c r="C145" s="132" t="s">
        <v>383</v>
      </c>
      <c r="D145" s="133" t="s">
        <v>121</v>
      </c>
      <c r="E145" s="132" t="s">
        <v>383</v>
      </c>
      <c r="F145" s="132" t="s">
        <v>383</v>
      </c>
      <c r="G145" s="135">
        <v>57.92</v>
      </c>
      <c r="H145" s="135">
        <v>52.5</v>
      </c>
      <c r="I145" s="135">
        <v>5.42</v>
      </c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</row>
    <row r="146" spans="1:27" s="124" customFormat="1" ht="21" customHeight="1">
      <c r="A146" s="130">
        <v>143</v>
      </c>
      <c r="B146" s="131"/>
      <c r="C146" s="132" t="s">
        <v>240</v>
      </c>
      <c r="D146" s="133" t="s">
        <v>241</v>
      </c>
      <c r="E146" s="132" t="s">
        <v>383</v>
      </c>
      <c r="F146" s="132" t="s">
        <v>383</v>
      </c>
      <c r="G146" s="135">
        <v>52.5</v>
      </c>
      <c r="H146" s="135">
        <v>52.5</v>
      </c>
      <c r="I146" s="135">
        <v>0</v>
      </c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</row>
    <row r="147" spans="1:27" s="124" customFormat="1" ht="21" customHeight="1">
      <c r="A147" s="130">
        <v>144</v>
      </c>
      <c r="B147" s="131"/>
      <c r="C147" s="133" t="s">
        <v>384</v>
      </c>
      <c r="D147" s="133" t="s">
        <v>385</v>
      </c>
      <c r="E147" s="132" t="s">
        <v>248</v>
      </c>
      <c r="F147" s="133" t="s">
        <v>241</v>
      </c>
      <c r="G147" s="135">
        <v>16.51</v>
      </c>
      <c r="H147" s="135">
        <v>16.51</v>
      </c>
      <c r="I147" s="135">
        <v>0</v>
      </c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</row>
    <row r="148" spans="1:27" s="124" customFormat="1" ht="21" customHeight="1">
      <c r="A148" s="130">
        <v>145</v>
      </c>
      <c r="B148" s="131"/>
      <c r="C148" s="133" t="s">
        <v>386</v>
      </c>
      <c r="D148" s="133" t="s">
        <v>387</v>
      </c>
      <c r="E148" s="132" t="s">
        <v>248</v>
      </c>
      <c r="F148" s="133" t="s">
        <v>241</v>
      </c>
      <c r="G148" s="135">
        <v>2.91</v>
      </c>
      <c r="H148" s="135">
        <v>2.91</v>
      </c>
      <c r="I148" s="135">
        <v>0</v>
      </c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</row>
    <row r="149" spans="1:27" s="124" customFormat="1" ht="21" customHeight="1">
      <c r="A149" s="130">
        <v>146</v>
      </c>
      <c r="B149" s="131"/>
      <c r="C149" s="133" t="s">
        <v>388</v>
      </c>
      <c r="D149" s="133" t="s">
        <v>389</v>
      </c>
      <c r="E149" s="132" t="s">
        <v>248</v>
      </c>
      <c r="F149" s="133" t="s">
        <v>241</v>
      </c>
      <c r="G149" s="135">
        <v>1.38</v>
      </c>
      <c r="H149" s="135">
        <v>1.38</v>
      </c>
      <c r="I149" s="135">
        <v>0</v>
      </c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</row>
    <row r="150" spans="1:27" s="124" customFormat="1" ht="21" customHeight="1">
      <c r="A150" s="130">
        <v>147</v>
      </c>
      <c r="B150" s="131"/>
      <c r="C150" s="133" t="s">
        <v>390</v>
      </c>
      <c r="D150" s="133" t="s">
        <v>391</v>
      </c>
      <c r="E150" s="132" t="s">
        <v>248</v>
      </c>
      <c r="F150" s="133" t="s">
        <v>241</v>
      </c>
      <c r="G150" s="135">
        <v>18.28</v>
      </c>
      <c r="H150" s="135">
        <v>18.28</v>
      </c>
      <c r="I150" s="135">
        <v>0</v>
      </c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</row>
    <row r="151" spans="1:27" s="124" customFormat="1" ht="27" customHeight="1">
      <c r="A151" s="130">
        <v>148</v>
      </c>
      <c r="B151" s="131"/>
      <c r="C151" s="133" t="s">
        <v>392</v>
      </c>
      <c r="D151" s="133" t="s">
        <v>265</v>
      </c>
      <c r="E151" s="132" t="s">
        <v>248</v>
      </c>
      <c r="F151" s="133" t="s">
        <v>241</v>
      </c>
      <c r="G151" s="135">
        <v>5.18</v>
      </c>
      <c r="H151" s="135">
        <v>5.18</v>
      </c>
      <c r="I151" s="135">
        <v>0</v>
      </c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</row>
    <row r="152" spans="1:27" s="124" customFormat="1" ht="25.5" customHeight="1">
      <c r="A152" s="130">
        <v>149</v>
      </c>
      <c r="B152" s="131"/>
      <c r="C152" s="133" t="s">
        <v>393</v>
      </c>
      <c r="D152" s="133" t="s">
        <v>271</v>
      </c>
      <c r="E152" s="132" t="s">
        <v>248</v>
      </c>
      <c r="F152" s="133" t="s">
        <v>241</v>
      </c>
      <c r="G152" s="135">
        <v>3.48</v>
      </c>
      <c r="H152" s="135">
        <v>3.48</v>
      </c>
      <c r="I152" s="135">
        <v>0</v>
      </c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</row>
    <row r="153" spans="1:27" s="124" customFormat="1" ht="21" customHeight="1">
      <c r="A153" s="130">
        <v>150</v>
      </c>
      <c r="B153" s="131"/>
      <c r="C153" s="133" t="s">
        <v>394</v>
      </c>
      <c r="D153" s="133" t="s">
        <v>275</v>
      </c>
      <c r="E153" s="132" t="s">
        <v>248</v>
      </c>
      <c r="F153" s="133" t="s">
        <v>241</v>
      </c>
      <c r="G153" s="135">
        <v>0.59</v>
      </c>
      <c r="H153" s="135">
        <v>0.59</v>
      </c>
      <c r="I153" s="135">
        <v>0</v>
      </c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</row>
    <row r="154" spans="1:27" s="124" customFormat="1" ht="21" customHeight="1">
      <c r="A154" s="130">
        <v>151</v>
      </c>
      <c r="B154" s="131"/>
      <c r="C154" s="133" t="s">
        <v>395</v>
      </c>
      <c r="D154" s="133" t="s">
        <v>396</v>
      </c>
      <c r="E154" s="132" t="s">
        <v>248</v>
      </c>
      <c r="F154" s="133" t="s">
        <v>241</v>
      </c>
      <c r="G154" s="135">
        <v>4.17</v>
      </c>
      <c r="H154" s="135">
        <v>4.17</v>
      </c>
      <c r="I154" s="135">
        <v>0</v>
      </c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</row>
    <row r="155" spans="1:27" s="124" customFormat="1" ht="21" customHeight="1">
      <c r="A155" s="130">
        <v>152</v>
      </c>
      <c r="B155" s="131"/>
      <c r="C155" s="132" t="s">
        <v>285</v>
      </c>
      <c r="D155" s="133" t="s">
        <v>286</v>
      </c>
      <c r="E155" s="132" t="s">
        <v>383</v>
      </c>
      <c r="F155" s="132" t="s">
        <v>383</v>
      </c>
      <c r="G155" s="135">
        <v>5.42</v>
      </c>
      <c r="H155" s="135">
        <v>0</v>
      </c>
      <c r="I155" s="135">
        <v>5.42</v>
      </c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</row>
    <row r="156" spans="1:27" s="124" customFormat="1" ht="21" customHeight="1">
      <c r="A156" s="130">
        <v>153</v>
      </c>
      <c r="B156" s="131"/>
      <c r="C156" s="133" t="s">
        <v>398</v>
      </c>
      <c r="D156" s="133" t="s">
        <v>399</v>
      </c>
      <c r="E156" s="132" t="s">
        <v>290</v>
      </c>
      <c r="F156" s="133" t="s">
        <v>286</v>
      </c>
      <c r="G156" s="135">
        <v>2</v>
      </c>
      <c r="H156" s="135">
        <v>0</v>
      </c>
      <c r="I156" s="135">
        <v>2</v>
      </c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</row>
    <row r="157" spans="1:27" s="124" customFormat="1" ht="21" customHeight="1">
      <c r="A157" s="130">
        <v>154</v>
      </c>
      <c r="B157" s="131"/>
      <c r="C157" s="133" t="s">
        <v>400</v>
      </c>
      <c r="D157" s="133" t="s">
        <v>401</v>
      </c>
      <c r="E157" s="132" t="s">
        <v>290</v>
      </c>
      <c r="F157" s="133" t="s">
        <v>286</v>
      </c>
      <c r="G157" s="135">
        <v>0.15</v>
      </c>
      <c r="H157" s="135">
        <v>0</v>
      </c>
      <c r="I157" s="135">
        <v>0.15</v>
      </c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</row>
    <row r="158" spans="1:27" s="124" customFormat="1" ht="21" customHeight="1">
      <c r="A158" s="130">
        <v>155</v>
      </c>
      <c r="B158" s="131"/>
      <c r="C158" s="133" t="s">
        <v>402</v>
      </c>
      <c r="D158" s="133" t="s">
        <v>403</v>
      </c>
      <c r="E158" s="132" t="s">
        <v>290</v>
      </c>
      <c r="F158" s="133" t="s">
        <v>286</v>
      </c>
      <c r="G158" s="135">
        <v>0.3</v>
      </c>
      <c r="H158" s="135">
        <v>0</v>
      </c>
      <c r="I158" s="135">
        <v>0.3</v>
      </c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</row>
    <row r="159" spans="1:27" s="124" customFormat="1" ht="21" customHeight="1">
      <c r="A159" s="130">
        <v>156</v>
      </c>
      <c r="B159" s="131"/>
      <c r="C159" s="133" t="s">
        <v>404</v>
      </c>
      <c r="D159" s="133" t="s">
        <v>405</v>
      </c>
      <c r="E159" s="132" t="s">
        <v>290</v>
      </c>
      <c r="F159" s="133" t="s">
        <v>286</v>
      </c>
      <c r="G159" s="135">
        <v>0.5</v>
      </c>
      <c r="H159" s="135">
        <v>0</v>
      </c>
      <c r="I159" s="135">
        <v>0.5</v>
      </c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</row>
    <row r="160" spans="1:27" s="124" customFormat="1" ht="21" customHeight="1">
      <c r="A160" s="130">
        <v>157</v>
      </c>
      <c r="B160" s="131"/>
      <c r="C160" s="133" t="s">
        <v>408</v>
      </c>
      <c r="D160" s="133" t="s">
        <v>409</v>
      </c>
      <c r="E160" s="132" t="s">
        <v>290</v>
      </c>
      <c r="F160" s="133" t="s">
        <v>286</v>
      </c>
      <c r="G160" s="135">
        <v>1.2</v>
      </c>
      <c r="H160" s="135">
        <v>0</v>
      </c>
      <c r="I160" s="135">
        <v>1.2</v>
      </c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</row>
    <row r="161" spans="1:27" s="124" customFormat="1" ht="21" customHeight="1">
      <c r="A161" s="130">
        <v>158</v>
      </c>
      <c r="B161" s="131"/>
      <c r="C161" s="133" t="s">
        <v>410</v>
      </c>
      <c r="D161" s="133" t="s">
        <v>411</v>
      </c>
      <c r="E161" s="132" t="s">
        <v>290</v>
      </c>
      <c r="F161" s="133" t="s">
        <v>286</v>
      </c>
      <c r="G161" s="135">
        <v>0.6</v>
      </c>
      <c r="H161" s="135">
        <v>0</v>
      </c>
      <c r="I161" s="135">
        <v>0.6</v>
      </c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</row>
    <row r="162" spans="1:27" s="124" customFormat="1" ht="21" customHeight="1">
      <c r="A162" s="130">
        <v>159</v>
      </c>
      <c r="B162" s="131"/>
      <c r="C162" s="133" t="s">
        <v>418</v>
      </c>
      <c r="D162" s="133" t="s">
        <v>419</v>
      </c>
      <c r="E162" s="132" t="s">
        <v>290</v>
      </c>
      <c r="F162" s="133" t="s">
        <v>286</v>
      </c>
      <c r="G162" s="135">
        <v>0.42</v>
      </c>
      <c r="H162" s="135">
        <v>0</v>
      </c>
      <c r="I162" s="135">
        <v>0.42</v>
      </c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</row>
    <row r="163" spans="1:27" s="124" customFormat="1" ht="21" customHeight="1">
      <c r="A163" s="130">
        <v>160</v>
      </c>
      <c r="B163" s="131"/>
      <c r="C163" s="133" t="s">
        <v>433</v>
      </c>
      <c r="D163" s="133" t="s">
        <v>444</v>
      </c>
      <c r="E163" s="132" t="s">
        <v>290</v>
      </c>
      <c r="F163" s="133" t="s">
        <v>286</v>
      </c>
      <c r="G163" s="135">
        <v>0.25</v>
      </c>
      <c r="H163" s="135">
        <v>0</v>
      </c>
      <c r="I163" s="135">
        <v>0.25</v>
      </c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</row>
    <row r="164" spans="1:27" s="124" customFormat="1" ht="36" customHeight="1">
      <c r="A164" s="130">
        <v>161</v>
      </c>
      <c r="B164" s="134" t="s">
        <v>158</v>
      </c>
      <c r="C164" s="132" t="s">
        <v>383</v>
      </c>
      <c r="D164" s="133" t="s">
        <v>121</v>
      </c>
      <c r="E164" s="132" t="s">
        <v>383</v>
      </c>
      <c r="F164" s="132" t="s">
        <v>383</v>
      </c>
      <c r="G164" s="135">
        <v>66.83</v>
      </c>
      <c r="H164" s="135">
        <v>61.44</v>
      </c>
      <c r="I164" s="135">
        <v>5.39</v>
      </c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</row>
    <row r="165" spans="1:27" s="124" customFormat="1" ht="21" customHeight="1">
      <c r="A165" s="130">
        <v>162</v>
      </c>
      <c r="B165" s="131"/>
      <c r="C165" s="132" t="s">
        <v>240</v>
      </c>
      <c r="D165" s="133" t="s">
        <v>241</v>
      </c>
      <c r="E165" s="132" t="s">
        <v>383</v>
      </c>
      <c r="F165" s="132" t="s">
        <v>383</v>
      </c>
      <c r="G165" s="135">
        <v>61.44</v>
      </c>
      <c r="H165" s="135">
        <v>61.44</v>
      </c>
      <c r="I165" s="135">
        <v>0</v>
      </c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</row>
    <row r="166" spans="1:27" s="124" customFormat="1" ht="21" customHeight="1">
      <c r="A166" s="130">
        <v>163</v>
      </c>
      <c r="B166" s="131"/>
      <c r="C166" s="133" t="s">
        <v>384</v>
      </c>
      <c r="D166" s="133" t="s">
        <v>385</v>
      </c>
      <c r="E166" s="132" t="s">
        <v>248</v>
      </c>
      <c r="F166" s="133" t="s">
        <v>241</v>
      </c>
      <c r="G166" s="135">
        <v>19.1</v>
      </c>
      <c r="H166" s="135">
        <v>19.1</v>
      </c>
      <c r="I166" s="135">
        <v>0</v>
      </c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</row>
    <row r="167" spans="1:27" s="124" customFormat="1" ht="21" customHeight="1">
      <c r="A167" s="130">
        <v>164</v>
      </c>
      <c r="B167" s="131"/>
      <c r="C167" s="133" t="s">
        <v>386</v>
      </c>
      <c r="D167" s="133" t="s">
        <v>387</v>
      </c>
      <c r="E167" s="132" t="s">
        <v>248</v>
      </c>
      <c r="F167" s="133" t="s">
        <v>241</v>
      </c>
      <c r="G167" s="135">
        <v>3.39</v>
      </c>
      <c r="H167" s="135">
        <v>3.39</v>
      </c>
      <c r="I167" s="135">
        <v>0</v>
      </c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</row>
    <row r="168" spans="1:27" s="124" customFormat="1" ht="21" customHeight="1">
      <c r="A168" s="130">
        <v>165</v>
      </c>
      <c r="B168" s="131"/>
      <c r="C168" s="133" t="s">
        <v>388</v>
      </c>
      <c r="D168" s="133" t="s">
        <v>389</v>
      </c>
      <c r="E168" s="132" t="s">
        <v>248</v>
      </c>
      <c r="F168" s="133" t="s">
        <v>241</v>
      </c>
      <c r="G168" s="135">
        <v>1.59</v>
      </c>
      <c r="H168" s="135">
        <v>1.59</v>
      </c>
      <c r="I168" s="135">
        <v>0</v>
      </c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</row>
    <row r="169" spans="1:27" s="124" customFormat="1" ht="21" customHeight="1">
      <c r="A169" s="130">
        <v>166</v>
      </c>
      <c r="B169" s="131"/>
      <c r="C169" s="133" t="s">
        <v>390</v>
      </c>
      <c r="D169" s="133" t="s">
        <v>391</v>
      </c>
      <c r="E169" s="132" t="s">
        <v>248</v>
      </c>
      <c r="F169" s="133" t="s">
        <v>241</v>
      </c>
      <c r="G169" s="135">
        <v>21.65</v>
      </c>
      <c r="H169" s="135">
        <v>21.65</v>
      </c>
      <c r="I169" s="135">
        <v>0</v>
      </c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</row>
    <row r="170" spans="1:27" s="124" customFormat="1" ht="28.5" customHeight="1">
      <c r="A170" s="130">
        <v>167</v>
      </c>
      <c r="B170" s="131"/>
      <c r="C170" s="133" t="s">
        <v>392</v>
      </c>
      <c r="D170" s="133" t="s">
        <v>265</v>
      </c>
      <c r="E170" s="132" t="s">
        <v>248</v>
      </c>
      <c r="F170" s="133" t="s">
        <v>241</v>
      </c>
      <c r="G170" s="135">
        <v>6.04</v>
      </c>
      <c r="H170" s="135">
        <v>6.04</v>
      </c>
      <c r="I170" s="135">
        <v>0</v>
      </c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</row>
    <row r="171" spans="1:27" s="124" customFormat="1" ht="28.5" customHeight="1">
      <c r="A171" s="130">
        <v>168</v>
      </c>
      <c r="B171" s="131"/>
      <c r="C171" s="133" t="s">
        <v>393</v>
      </c>
      <c r="D171" s="133" t="s">
        <v>271</v>
      </c>
      <c r="E171" s="132" t="s">
        <v>248</v>
      </c>
      <c r="F171" s="133" t="s">
        <v>241</v>
      </c>
      <c r="G171" s="135">
        <v>4.08</v>
      </c>
      <c r="H171" s="135">
        <v>4.08</v>
      </c>
      <c r="I171" s="135">
        <v>0</v>
      </c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</row>
    <row r="172" spans="1:27" s="124" customFormat="1" ht="21" customHeight="1">
      <c r="A172" s="130">
        <v>169</v>
      </c>
      <c r="B172" s="131"/>
      <c r="C172" s="133" t="s">
        <v>394</v>
      </c>
      <c r="D172" s="133" t="s">
        <v>275</v>
      </c>
      <c r="E172" s="132" t="s">
        <v>248</v>
      </c>
      <c r="F172" s="133" t="s">
        <v>241</v>
      </c>
      <c r="G172" s="135">
        <v>0.7</v>
      </c>
      <c r="H172" s="135">
        <v>0.7</v>
      </c>
      <c r="I172" s="135">
        <v>0</v>
      </c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</row>
    <row r="173" spans="1:27" s="124" customFormat="1" ht="21" customHeight="1">
      <c r="A173" s="130">
        <v>170</v>
      </c>
      <c r="B173" s="131"/>
      <c r="C173" s="133" t="s">
        <v>395</v>
      </c>
      <c r="D173" s="133" t="s">
        <v>396</v>
      </c>
      <c r="E173" s="132" t="s">
        <v>248</v>
      </c>
      <c r="F173" s="133" t="s">
        <v>241</v>
      </c>
      <c r="G173" s="135">
        <v>4.89</v>
      </c>
      <c r="H173" s="135">
        <v>4.89</v>
      </c>
      <c r="I173" s="135">
        <v>0</v>
      </c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</row>
    <row r="174" spans="1:27" s="124" customFormat="1" ht="21" customHeight="1">
      <c r="A174" s="130">
        <v>171</v>
      </c>
      <c r="B174" s="131"/>
      <c r="C174" s="132" t="s">
        <v>285</v>
      </c>
      <c r="D174" s="133" t="s">
        <v>286</v>
      </c>
      <c r="E174" s="132" t="s">
        <v>383</v>
      </c>
      <c r="F174" s="132" t="s">
        <v>383</v>
      </c>
      <c r="G174" s="135">
        <v>5.39</v>
      </c>
      <c r="H174" s="135">
        <v>0</v>
      </c>
      <c r="I174" s="135">
        <v>5.39</v>
      </c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</row>
    <row r="175" spans="1:27" s="124" customFormat="1" ht="21" customHeight="1">
      <c r="A175" s="130">
        <v>172</v>
      </c>
      <c r="B175" s="131"/>
      <c r="C175" s="133" t="s">
        <v>398</v>
      </c>
      <c r="D175" s="133" t="s">
        <v>399</v>
      </c>
      <c r="E175" s="132" t="s">
        <v>290</v>
      </c>
      <c r="F175" s="133" t="s">
        <v>286</v>
      </c>
      <c r="G175" s="135">
        <v>2.3</v>
      </c>
      <c r="H175" s="135">
        <v>0</v>
      </c>
      <c r="I175" s="135">
        <v>2.3</v>
      </c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</row>
    <row r="176" spans="1:27" s="124" customFormat="1" ht="21" customHeight="1">
      <c r="A176" s="130">
        <v>173</v>
      </c>
      <c r="B176" s="131"/>
      <c r="C176" s="133" t="s">
        <v>400</v>
      </c>
      <c r="D176" s="133" t="s">
        <v>401</v>
      </c>
      <c r="E176" s="132" t="s">
        <v>290</v>
      </c>
      <c r="F176" s="133" t="s">
        <v>286</v>
      </c>
      <c r="G176" s="135">
        <v>0.18</v>
      </c>
      <c r="H176" s="135">
        <v>0</v>
      </c>
      <c r="I176" s="135">
        <v>0.18</v>
      </c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</row>
    <row r="177" spans="1:27" s="124" customFormat="1" ht="21" customHeight="1">
      <c r="A177" s="130">
        <v>174</v>
      </c>
      <c r="B177" s="131"/>
      <c r="C177" s="133" t="s">
        <v>402</v>
      </c>
      <c r="D177" s="133" t="s">
        <v>403</v>
      </c>
      <c r="E177" s="132" t="s">
        <v>290</v>
      </c>
      <c r="F177" s="133" t="s">
        <v>286</v>
      </c>
      <c r="G177" s="135">
        <v>0.36</v>
      </c>
      <c r="H177" s="135">
        <v>0</v>
      </c>
      <c r="I177" s="135">
        <v>0.36</v>
      </c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</row>
    <row r="178" spans="1:27" s="124" customFormat="1" ht="21" customHeight="1">
      <c r="A178" s="130">
        <v>175</v>
      </c>
      <c r="B178" s="131"/>
      <c r="C178" s="133" t="s">
        <v>404</v>
      </c>
      <c r="D178" s="133" t="s">
        <v>405</v>
      </c>
      <c r="E178" s="132" t="s">
        <v>290</v>
      </c>
      <c r="F178" s="133" t="s">
        <v>286</v>
      </c>
      <c r="G178" s="135">
        <v>0.24</v>
      </c>
      <c r="H178" s="135">
        <v>0</v>
      </c>
      <c r="I178" s="135">
        <v>0.24</v>
      </c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</row>
    <row r="179" spans="1:27" s="124" customFormat="1" ht="21" customHeight="1">
      <c r="A179" s="130">
        <v>176</v>
      </c>
      <c r="B179" s="131"/>
      <c r="C179" s="133" t="s">
        <v>408</v>
      </c>
      <c r="D179" s="133" t="s">
        <v>409</v>
      </c>
      <c r="E179" s="132" t="s">
        <v>290</v>
      </c>
      <c r="F179" s="133" t="s">
        <v>286</v>
      </c>
      <c r="G179" s="135">
        <v>1.5</v>
      </c>
      <c r="H179" s="135">
        <v>0</v>
      </c>
      <c r="I179" s="135">
        <v>1.5</v>
      </c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</row>
    <row r="180" spans="1:27" s="124" customFormat="1" ht="21" customHeight="1">
      <c r="A180" s="130">
        <v>177</v>
      </c>
      <c r="B180" s="131"/>
      <c r="C180" s="133" t="s">
        <v>418</v>
      </c>
      <c r="D180" s="133" t="s">
        <v>419</v>
      </c>
      <c r="E180" s="132" t="s">
        <v>290</v>
      </c>
      <c r="F180" s="133" t="s">
        <v>286</v>
      </c>
      <c r="G180" s="135">
        <v>0.49</v>
      </c>
      <c r="H180" s="135">
        <v>0</v>
      </c>
      <c r="I180" s="135">
        <v>0.49</v>
      </c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</row>
    <row r="181" spans="1:27" s="124" customFormat="1" ht="21" customHeight="1">
      <c r="A181" s="130">
        <v>178</v>
      </c>
      <c r="B181" s="131"/>
      <c r="C181" s="133" t="s">
        <v>433</v>
      </c>
      <c r="D181" s="133" t="s">
        <v>350</v>
      </c>
      <c r="E181" s="132" t="s">
        <v>290</v>
      </c>
      <c r="F181" s="133" t="s">
        <v>286</v>
      </c>
      <c r="G181" s="135">
        <v>0.32</v>
      </c>
      <c r="H181" s="135">
        <v>0</v>
      </c>
      <c r="I181" s="135">
        <v>0.32</v>
      </c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</row>
    <row r="182" spans="1:27" s="124" customFormat="1" ht="24.75" customHeight="1">
      <c r="A182" s="130">
        <v>179</v>
      </c>
      <c r="B182" s="134" t="s">
        <v>160</v>
      </c>
      <c r="C182" s="132" t="s">
        <v>383</v>
      </c>
      <c r="D182" s="133" t="s">
        <v>121</v>
      </c>
      <c r="E182" s="132" t="s">
        <v>383</v>
      </c>
      <c r="F182" s="132" t="s">
        <v>383</v>
      </c>
      <c r="G182" s="135">
        <v>69.18</v>
      </c>
      <c r="H182" s="135">
        <v>63.78</v>
      </c>
      <c r="I182" s="135">
        <v>5.4</v>
      </c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</row>
    <row r="183" spans="1:27" s="124" customFormat="1" ht="21" customHeight="1">
      <c r="A183" s="130">
        <v>180</v>
      </c>
      <c r="B183" s="131"/>
      <c r="C183" s="132" t="s">
        <v>240</v>
      </c>
      <c r="D183" s="133" t="s">
        <v>241</v>
      </c>
      <c r="E183" s="132" t="s">
        <v>383</v>
      </c>
      <c r="F183" s="132" t="s">
        <v>383</v>
      </c>
      <c r="G183" s="135">
        <v>63.78</v>
      </c>
      <c r="H183" s="135">
        <v>63.78</v>
      </c>
      <c r="I183" s="135">
        <v>0</v>
      </c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</row>
    <row r="184" spans="1:27" s="124" customFormat="1" ht="21" customHeight="1">
      <c r="A184" s="130">
        <v>181</v>
      </c>
      <c r="B184" s="131"/>
      <c r="C184" s="133" t="s">
        <v>384</v>
      </c>
      <c r="D184" s="133" t="s">
        <v>385</v>
      </c>
      <c r="E184" s="132" t="s">
        <v>248</v>
      </c>
      <c r="F184" s="133" t="s">
        <v>241</v>
      </c>
      <c r="G184" s="135">
        <v>19.74</v>
      </c>
      <c r="H184" s="135">
        <v>19.74</v>
      </c>
      <c r="I184" s="135">
        <v>0</v>
      </c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</row>
    <row r="185" spans="1:27" s="124" customFormat="1" ht="21" customHeight="1">
      <c r="A185" s="130">
        <v>182</v>
      </c>
      <c r="B185" s="131"/>
      <c r="C185" s="133" t="s">
        <v>386</v>
      </c>
      <c r="D185" s="133" t="s">
        <v>387</v>
      </c>
      <c r="E185" s="132" t="s">
        <v>248</v>
      </c>
      <c r="F185" s="133" t="s">
        <v>241</v>
      </c>
      <c r="G185" s="135">
        <v>3.87</v>
      </c>
      <c r="H185" s="135">
        <v>3.87</v>
      </c>
      <c r="I185" s="135">
        <v>0</v>
      </c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</row>
    <row r="186" spans="1:27" s="124" customFormat="1" ht="21" customHeight="1">
      <c r="A186" s="130">
        <v>183</v>
      </c>
      <c r="B186" s="131"/>
      <c r="C186" s="133" t="s">
        <v>388</v>
      </c>
      <c r="D186" s="133" t="s">
        <v>389</v>
      </c>
      <c r="E186" s="132" t="s">
        <v>248</v>
      </c>
      <c r="F186" s="133" t="s">
        <v>241</v>
      </c>
      <c r="G186" s="135">
        <v>1.64</v>
      </c>
      <c r="H186" s="135">
        <v>1.64</v>
      </c>
      <c r="I186" s="135">
        <v>0</v>
      </c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</row>
    <row r="187" spans="1:27" s="124" customFormat="1" ht="21" customHeight="1">
      <c r="A187" s="130">
        <v>184</v>
      </c>
      <c r="B187" s="131"/>
      <c r="C187" s="133" t="s">
        <v>390</v>
      </c>
      <c r="D187" s="133" t="s">
        <v>391</v>
      </c>
      <c r="E187" s="132" t="s">
        <v>248</v>
      </c>
      <c r="F187" s="133" t="s">
        <v>241</v>
      </c>
      <c r="G187" s="135">
        <v>22.04</v>
      </c>
      <c r="H187" s="135">
        <v>22.04</v>
      </c>
      <c r="I187" s="135">
        <v>0</v>
      </c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</row>
    <row r="188" spans="1:27" s="124" customFormat="1" ht="27" customHeight="1">
      <c r="A188" s="130">
        <v>185</v>
      </c>
      <c r="B188" s="131"/>
      <c r="C188" s="133" t="s">
        <v>392</v>
      </c>
      <c r="D188" s="133" t="s">
        <v>265</v>
      </c>
      <c r="E188" s="132" t="s">
        <v>248</v>
      </c>
      <c r="F188" s="133" t="s">
        <v>241</v>
      </c>
      <c r="G188" s="135">
        <v>6.22</v>
      </c>
      <c r="H188" s="135">
        <v>6.22</v>
      </c>
      <c r="I188" s="135">
        <v>0</v>
      </c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</row>
    <row r="189" spans="1:27" s="124" customFormat="1" ht="30" customHeight="1">
      <c r="A189" s="130">
        <v>186</v>
      </c>
      <c r="B189" s="131"/>
      <c r="C189" s="133" t="s">
        <v>393</v>
      </c>
      <c r="D189" s="133" t="s">
        <v>271</v>
      </c>
      <c r="E189" s="132" t="s">
        <v>248</v>
      </c>
      <c r="F189" s="133" t="s">
        <v>241</v>
      </c>
      <c r="G189" s="135">
        <v>4.18</v>
      </c>
      <c r="H189" s="135">
        <v>4.18</v>
      </c>
      <c r="I189" s="135">
        <v>0</v>
      </c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</row>
    <row r="190" spans="1:27" s="124" customFormat="1" ht="21" customHeight="1">
      <c r="A190" s="130">
        <v>187</v>
      </c>
      <c r="B190" s="131"/>
      <c r="C190" s="133" t="s">
        <v>394</v>
      </c>
      <c r="D190" s="133" t="s">
        <v>275</v>
      </c>
      <c r="E190" s="132" t="s">
        <v>248</v>
      </c>
      <c r="F190" s="133" t="s">
        <v>241</v>
      </c>
      <c r="G190" s="135">
        <v>1.08</v>
      </c>
      <c r="H190" s="135">
        <v>1.08</v>
      </c>
      <c r="I190" s="135">
        <v>0</v>
      </c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</row>
    <row r="191" spans="1:27" s="124" customFormat="1" ht="21" customHeight="1">
      <c r="A191" s="130">
        <v>188</v>
      </c>
      <c r="B191" s="131"/>
      <c r="C191" s="133" t="s">
        <v>395</v>
      </c>
      <c r="D191" s="133" t="s">
        <v>396</v>
      </c>
      <c r="E191" s="132" t="s">
        <v>248</v>
      </c>
      <c r="F191" s="133" t="s">
        <v>241</v>
      </c>
      <c r="G191" s="135">
        <v>5.01</v>
      </c>
      <c r="H191" s="135">
        <v>5.01</v>
      </c>
      <c r="I191" s="135">
        <v>0</v>
      </c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</row>
    <row r="192" spans="1:27" s="124" customFormat="1" ht="21" customHeight="1">
      <c r="A192" s="130">
        <v>189</v>
      </c>
      <c r="B192" s="131"/>
      <c r="C192" s="132" t="s">
        <v>285</v>
      </c>
      <c r="D192" s="133" t="s">
        <v>286</v>
      </c>
      <c r="E192" s="132" t="s">
        <v>383</v>
      </c>
      <c r="F192" s="132" t="s">
        <v>383</v>
      </c>
      <c r="G192" s="135">
        <v>5.4</v>
      </c>
      <c r="H192" s="135">
        <v>0</v>
      </c>
      <c r="I192" s="135">
        <v>5.4</v>
      </c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</row>
    <row r="193" spans="1:27" s="124" customFormat="1" ht="21" customHeight="1">
      <c r="A193" s="130">
        <v>190</v>
      </c>
      <c r="B193" s="131"/>
      <c r="C193" s="133" t="s">
        <v>398</v>
      </c>
      <c r="D193" s="133" t="s">
        <v>399</v>
      </c>
      <c r="E193" s="132" t="s">
        <v>290</v>
      </c>
      <c r="F193" s="133" t="s">
        <v>286</v>
      </c>
      <c r="G193" s="135">
        <v>2.76</v>
      </c>
      <c r="H193" s="135">
        <v>0</v>
      </c>
      <c r="I193" s="135">
        <v>2.76</v>
      </c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</row>
    <row r="194" spans="1:27" s="124" customFormat="1" ht="21" customHeight="1">
      <c r="A194" s="130">
        <v>191</v>
      </c>
      <c r="B194" s="131"/>
      <c r="C194" s="133" t="s">
        <v>400</v>
      </c>
      <c r="D194" s="133" t="s">
        <v>401</v>
      </c>
      <c r="E194" s="132" t="s">
        <v>290</v>
      </c>
      <c r="F194" s="133" t="s">
        <v>286</v>
      </c>
      <c r="G194" s="135">
        <v>0.18</v>
      </c>
      <c r="H194" s="135">
        <v>0</v>
      </c>
      <c r="I194" s="135">
        <v>0.18</v>
      </c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</row>
    <row r="195" spans="1:27" s="124" customFormat="1" ht="21" customHeight="1">
      <c r="A195" s="130">
        <v>192</v>
      </c>
      <c r="B195" s="131"/>
      <c r="C195" s="133" t="s">
        <v>402</v>
      </c>
      <c r="D195" s="133" t="s">
        <v>403</v>
      </c>
      <c r="E195" s="132" t="s">
        <v>290</v>
      </c>
      <c r="F195" s="133" t="s">
        <v>286</v>
      </c>
      <c r="G195" s="135">
        <v>0.36</v>
      </c>
      <c r="H195" s="135">
        <v>0</v>
      </c>
      <c r="I195" s="135">
        <v>0.36</v>
      </c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</row>
    <row r="196" spans="1:27" s="124" customFormat="1" ht="21" customHeight="1">
      <c r="A196" s="130">
        <v>193</v>
      </c>
      <c r="B196" s="131"/>
      <c r="C196" s="133" t="s">
        <v>404</v>
      </c>
      <c r="D196" s="133" t="s">
        <v>405</v>
      </c>
      <c r="E196" s="132" t="s">
        <v>290</v>
      </c>
      <c r="F196" s="133" t="s">
        <v>286</v>
      </c>
      <c r="G196" s="135">
        <v>0.5</v>
      </c>
      <c r="H196" s="135">
        <v>0</v>
      </c>
      <c r="I196" s="135">
        <v>0.5</v>
      </c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</row>
    <row r="197" spans="1:27" s="124" customFormat="1" ht="21" customHeight="1">
      <c r="A197" s="130">
        <v>194</v>
      </c>
      <c r="B197" s="131"/>
      <c r="C197" s="133" t="s">
        <v>408</v>
      </c>
      <c r="D197" s="133" t="s">
        <v>409</v>
      </c>
      <c r="E197" s="132" t="s">
        <v>290</v>
      </c>
      <c r="F197" s="133" t="s">
        <v>286</v>
      </c>
      <c r="G197" s="135">
        <v>1</v>
      </c>
      <c r="H197" s="135">
        <v>0</v>
      </c>
      <c r="I197" s="135">
        <v>1</v>
      </c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</row>
    <row r="198" spans="1:27" s="124" customFormat="1" ht="21" customHeight="1">
      <c r="A198" s="130">
        <v>195</v>
      </c>
      <c r="B198" s="131"/>
      <c r="C198" s="133" t="s">
        <v>418</v>
      </c>
      <c r="D198" s="133" t="s">
        <v>419</v>
      </c>
      <c r="E198" s="132" t="s">
        <v>290</v>
      </c>
      <c r="F198" s="133" t="s">
        <v>286</v>
      </c>
      <c r="G198" s="135">
        <v>0.5</v>
      </c>
      <c r="H198" s="135">
        <v>0</v>
      </c>
      <c r="I198" s="135">
        <v>0.5</v>
      </c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</row>
    <row r="199" spans="1:27" s="124" customFormat="1" ht="21" customHeight="1">
      <c r="A199" s="130">
        <v>196</v>
      </c>
      <c r="B199" s="131"/>
      <c r="C199" s="133" t="s">
        <v>433</v>
      </c>
      <c r="D199" s="133" t="s">
        <v>350</v>
      </c>
      <c r="E199" s="132" t="s">
        <v>290</v>
      </c>
      <c r="F199" s="133" t="s">
        <v>286</v>
      </c>
      <c r="G199" s="135">
        <v>0.1</v>
      </c>
      <c r="H199" s="135">
        <v>0</v>
      </c>
      <c r="I199" s="135">
        <v>0.1</v>
      </c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</row>
    <row r="200" spans="1:27" s="124" customFormat="1" ht="27.75" customHeight="1">
      <c r="A200" s="130">
        <v>197</v>
      </c>
      <c r="B200" s="134" t="s">
        <v>162</v>
      </c>
      <c r="C200" s="132" t="s">
        <v>383</v>
      </c>
      <c r="D200" s="133" t="s">
        <v>121</v>
      </c>
      <c r="E200" s="132" t="s">
        <v>383</v>
      </c>
      <c r="F200" s="132" t="s">
        <v>383</v>
      </c>
      <c r="G200" s="135">
        <v>71.67</v>
      </c>
      <c r="H200" s="135">
        <v>66.24</v>
      </c>
      <c r="I200" s="135">
        <v>5.43</v>
      </c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</row>
    <row r="201" spans="1:27" s="124" customFormat="1" ht="21" customHeight="1">
      <c r="A201" s="130">
        <v>198</v>
      </c>
      <c r="B201" s="131"/>
      <c r="C201" s="132" t="s">
        <v>240</v>
      </c>
      <c r="D201" s="133" t="s">
        <v>241</v>
      </c>
      <c r="E201" s="132" t="s">
        <v>383</v>
      </c>
      <c r="F201" s="132" t="s">
        <v>383</v>
      </c>
      <c r="G201" s="135">
        <v>66.24</v>
      </c>
      <c r="H201" s="135">
        <v>66.24</v>
      </c>
      <c r="I201" s="135">
        <v>0</v>
      </c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</row>
    <row r="202" spans="1:27" s="124" customFormat="1" ht="21" customHeight="1">
      <c r="A202" s="130">
        <v>199</v>
      </c>
      <c r="B202" s="131"/>
      <c r="C202" s="133" t="s">
        <v>384</v>
      </c>
      <c r="D202" s="133" t="s">
        <v>385</v>
      </c>
      <c r="E202" s="132" t="s">
        <v>248</v>
      </c>
      <c r="F202" s="133" t="s">
        <v>241</v>
      </c>
      <c r="G202" s="135">
        <v>22.42</v>
      </c>
      <c r="H202" s="135">
        <v>22.42</v>
      </c>
      <c r="I202" s="135">
        <v>0</v>
      </c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</row>
    <row r="203" spans="1:27" s="124" customFormat="1" ht="21" customHeight="1">
      <c r="A203" s="130">
        <v>200</v>
      </c>
      <c r="B203" s="131"/>
      <c r="C203" s="133" t="s">
        <v>386</v>
      </c>
      <c r="D203" s="133" t="s">
        <v>387</v>
      </c>
      <c r="E203" s="132" t="s">
        <v>248</v>
      </c>
      <c r="F203" s="133" t="s">
        <v>241</v>
      </c>
      <c r="G203" s="135">
        <v>2.97</v>
      </c>
      <c r="H203" s="135">
        <v>2.97</v>
      </c>
      <c r="I203" s="135">
        <v>0</v>
      </c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</row>
    <row r="204" spans="1:27" s="124" customFormat="1" ht="21" customHeight="1">
      <c r="A204" s="130">
        <v>201</v>
      </c>
      <c r="B204" s="131"/>
      <c r="C204" s="133" t="s">
        <v>388</v>
      </c>
      <c r="D204" s="133" t="s">
        <v>389</v>
      </c>
      <c r="E204" s="132" t="s">
        <v>248</v>
      </c>
      <c r="F204" s="133" t="s">
        <v>241</v>
      </c>
      <c r="G204" s="135">
        <v>1.87</v>
      </c>
      <c r="H204" s="135">
        <v>1.87</v>
      </c>
      <c r="I204" s="135">
        <v>0</v>
      </c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</row>
    <row r="205" spans="1:27" s="124" customFormat="1" ht="21" customHeight="1">
      <c r="A205" s="130">
        <v>202</v>
      </c>
      <c r="B205" s="131"/>
      <c r="C205" s="133" t="s">
        <v>390</v>
      </c>
      <c r="D205" s="133" t="s">
        <v>391</v>
      </c>
      <c r="E205" s="132" t="s">
        <v>248</v>
      </c>
      <c r="F205" s="133" t="s">
        <v>241</v>
      </c>
      <c r="G205" s="135">
        <v>21.86</v>
      </c>
      <c r="H205" s="135">
        <v>21.86</v>
      </c>
      <c r="I205" s="135">
        <v>0</v>
      </c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</row>
    <row r="206" spans="1:27" s="124" customFormat="1" ht="27" customHeight="1">
      <c r="A206" s="130">
        <v>203</v>
      </c>
      <c r="B206" s="131"/>
      <c r="C206" s="133" t="s">
        <v>392</v>
      </c>
      <c r="D206" s="133" t="s">
        <v>265</v>
      </c>
      <c r="E206" s="132" t="s">
        <v>248</v>
      </c>
      <c r="F206" s="133" t="s">
        <v>241</v>
      </c>
      <c r="G206" s="135">
        <v>6.65</v>
      </c>
      <c r="H206" s="135">
        <v>6.65</v>
      </c>
      <c r="I206" s="135">
        <v>0</v>
      </c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</row>
    <row r="207" spans="1:27" s="124" customFormat="1" ht="27" customHeight="1">
      <c r="A207" s="130">
        <v>204</v>
      </c>
      <c r="B207" s="131"/>
      <c r="C207" s="133" t="s">
        <v>393</v>
      </c>
      <c r="D207" s="133" t="s">
        <v>271</v>
      </c>
      <c r="E207" s="132" t="s">
        <v>248</v>
      </c>
      <c r="F207" s="133" t="s">
        <v>241</v>
      </c>
      <c r="G207" s="135">
        <v>4.43</v>
      </c>
      <c r="H207" s="135">
        <v>4.43</v>
      </c>
      <c r="I207" s="135">
        <v>0</v>
      </c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</row>
    <row r="208" spans="1:27" s="124" customFormat="1" ht="21" customHeight="1">
      <c r="A208" s="130">
        <v>205</v>
      </c>
      <c r="B208" s="131"/>
      <c r="C208" s="133" t="s">
        <v>394</v>
      </c>
      <c r="D208" s="133" t="s">
        <v>275</v>
      </c>
      <c r="E208" s="132" t="s">
        <v>248</v>
      </c>
      <c r="F208" s="133" t="s">
        <v>241</v>
      </c>
      <c r="G208" s="135">
        <v>0.73</v>
      </c>
      <c r="H208" s="135">
        <v>0.73</v>
      </c>
      <c r="I208" s="135">
        <v>0</v>
      </c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</row>
    <row r="209" spans="1:27" s="124" customFormat="1" ht="21" customHeight="1">
      <c r="A209" s="130">
        <v>206</v>
      </c>
      <c r="B209" s="131"/>
      <c r="C209" s="133" t="s">
        <v>395</v>
      </c>
      <c r="D209" s="133" t="s">
        <v>396</v>
      </c>
      <c r="E209" s="132" t="s">
        <v>248</v>
      </c>
      <c r="F209" s="133" t="s">
        <v>241</v>
      </c>
      <c r="G209" s="135">
        <v>5.31</v>
      </c>
      <c r="H209" s="135">
        <v>5.31</v>
      </c>
      <c r="I209" s="135">
        <v>0</v>
      </c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</row>
    <row r="210" spans="1:27" s="124" customFormat="1" ht="21" customHeight="1">
      <c r="A210" s="130">
        <v>207</v>
      </c>
      <c r="B210" s="131"/>
      <c r="C210" s="132" t="s">
        <v>285</v>
      </c>
      <c r="D210" s="133" t="s">
        <v>286</v>
      </c>
      <c r="E210" s="132" t="s">
        <v>383</v>
      </c>
      <c r="F210" s="132" t="s">
        <v>383</v>
      </c>
      <c r="G210" s="135">
        <v>5.43</v>
      </c>
      <c r="H210" s="135">
        <v>0</v>
      </c>
      <c r="I210" s="135">
        <v>5.43</v>
      </c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</row>
    <row r="211" spans="1:27" s="124" customFormat="1" ht="21" customHeight="1">
      <c r="A211" s="130">
        <v>208</v>
      </c>
      <c r="B211" s="131"/>
      <c r="C211" s="133" t="s">
        <v>398</v>
      </c>
      <c r="D211" s="133" t="s">
        <v>399</v>
      </c>
      <c r="E211" s="132" t="s">
        <v>290</v>
      </c>
      <c r="F211" s="133" t="s">
        <v>286</v>
      </c>
      <c r="G211" s="135">
        <v>2.68</v>
      </c>
      <c r="H211" s="135">
        <v>0</v>
      </c>
      <c r="I211" s="135">
        <v>2.68</v>
      </c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</row>
    <row r="212" spans="1:27" s="124" customFormat="1" ht="21" customHeight="1">
      <c r="A212" s="130">
        <v>209</v>
      </c>
      <c r="B212" s="131"/>
      <c r="C212" s="133" t="s">
        <v>400</v>
      </c>
      <c r="D212" s="133" t="s">
        <v>401</v>
      </c>
      <c r="E212" s="132" t="s">
        <v>290</v>
      </c>
      <c r="F212" s="133" t="s">
        <v>286</v>
      </c>
      <c r="G212" s="135">
        <v>0.18</v>
      </c>
      <c r="H212" s="135">
        <v>0</v>
      </c>
      <c r="I212" s="135">
        <v>0.18</v>
      </c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</row>
    <row r="213" spans="1:27" s="124" customFormat="1" ht="21" customHeight="1">
      <c r="A213" s="130">
        <v>210</v>
      </c>
      <c r="B213" s="131"/>
      <c r="C213" s="133" t="s">
        <v>402</v>
      </c>
      <c r="D213" s="133" t="s">
        <v>403</v>
      </c>
      <c r="E213" s="132" t="s">
        <v>290</v>
      </c>
      <c r="F213" s="133" t="s">
        <v>286</v>
      </c>
      <c r="G213" s="135">
        <v>0.36</v>
      </c>
      <c r="H213" s="135">
        <v>0</v>
      </c>
      <c r="I213" s="135">
        <v>0.36</v>
      </c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</row>
    <row r="214" spans="1:27" s="124" customFormat="1" ht="21" customHeight="1">
      <c r="A214" s="130">
        <v>211</v>
      </c>
      <c r="B214" s="131"/>
      <c r="C214" s="133" t="s">
        <v>404</v>
      </c>
      <c r="D214" s="133" t="s">
        <v>405</v>
      </c>
      <c r="E214" s="132" t="s">
        <v>290</v>
      </c>
      <c r="F214" s="133" t="s">
        <v>286</v>
      </c>
      <c r="G214" s="135">
        <v>0.03</v>
      </c>
      <c r="H214" s="135">
        <v>0</v>
      </c>
      <c r="I214" s="135">
        <v>0.03</v>
      </c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</row>
    <row r="215" spans="1:27" s="124" customFormat="1" ht="21" customHeight="1">
      <c r="A215" s="130">
        <v>212</v>
      </c>
      <c r="B215" s="131"/>
      <c r="C215" s="133" t="s">
        <v>408</v>
      </c>
      <c r="D215" s="133" t="s">
        <v>409</v>
      </c>
      <c r="E215" s="132" t="s">
        <v>290</v>
      </c>
      <c r="F215" s="133" t="s">
        <v>286</v>
      </c>
      <c r="G215" s="135">
        <v>1</v>
      </c>
      <c r="H215" s="135">
        <v>0</v>
      </c>
      <c r="I215" s="135">
        <v>1</v>
      </c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</row>
    <row r="216" spans="1:27" s="124" customFormat="1" ht="21" customHeight="1">
      <c r="A216" s="130">
        <v>213</v>
      </c>
      <c r="B216" s="131"/>
      <c r="C216" s="133" t="s">
        <v>410</v>
      </c>
      <c r="D216" s="133" t="s">
        <v>411</v>
      </c>
      <c r="E216" s="132" t="s">
        <v>290</v>
      </c>
      <c r="F216" s="133" t="s">
        <v>286</v>
      </c>
      <c r="G216" s="135">
        <v>0.6</v>
      </c>
      <c r="H216" s="135">
        <v>0</v>
      </c>
      <c r="I216" s="135">
        <v>0.6</v>
      </c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</row>
    <row r="217" spans="1:27" s="124" customFormat="1" ht="21" customHeight="1">
      <c r="A217" s="130">
        <v>214</v>
      </c>
      <c r="B217" s="131"/>
      <c r="C217" s="133" t="s">
        <v>418</v>
      </c>
      <c r="D217" s="133" t="s">
        <v>419</v>
      </c>
      <c r="E217" s="132" t="s">
        <v>290</v>
      </c>
      <c r="F217" s="133" t="s">
        <v>286</v>
      </c>
      <c r="G217" s="135">
        <v>0.53</v>
      </c>
      <c r="H217" s="135">
        <v>0</v>
      </c>
      <c r="I217" s="135">
        <v>0.53</v>
      </c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</row>
    <row r="218" spans="1:27" s="124" customFormat="1" ht="21" customHeight="1">
      <c r="A218" s="130">
        <v>215</v>
      </c>
      <c r="B218" s="131"/>
      <c r="C218" s="133" t="s">
        <v>433</v>
      </c>
      <c r="D218" s="133" t="s">
        <v>350</v>
      </c>
      <c r="E218" s="132" t="s">
        <v>290</v>
      </c>
      <c r="F218" s="133" t="s">
        <v>286</v>
      </c>
      <c r="G218" s="135">
        <v>0.05</v>
      </c>
      <c r="H218" s="135">
        <v>0</v>
      </c>
      <c r="I218" s="135">
        <v>0.05</v>
      </c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</row>
    <row r="219" spans="1:27" s="124" customFormat="1" ht="27" customHeight="1">
      <c r="A219" s="130">
        <v>216</v>
      </c>
      <c r="B219" s="134" t="s">
        <v>164</v>
      </c>
      <c r="C219" s="132" t="s">
        <v>383</v>
      </c>
      <c r="D219" s="133" t="s">
        <v>121</v>
      </c>
      <c r="E219" s="132" t="s">
        <v>383</v>
      </c>
      <c r="F219" s="132" t="s">
        <v>383</v>
      </c>
      <c r="G219" s="135">
        <v>152.68</v>
      </c>
      <c r="H219" s="135">
        <v>111.76</v>
      </c>
      <c r="I219" s="135">
        <v>10.92</v>
      </c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</row>
    <row r="220" spans="1:27" s="124" customFormat="1" ht="21" customHeight="1">
      <c r="A220" s="130">
        <v>217</v>
      </c>
      <c r="B220" s="131"/>
      <c r="C220" s="132" t="s">
        <v>240</v>
      </c>
      <c r="D220" s="133" t="s">
        <v>241</v>
      </c>
      <c r="E220" s="132" t="s">
        <v>383</v>
      </c>
      <c r="F220" s="132" t="s">
        <v>383</v>
      </c>
      <c r="G220" s="135">
        <v>111.76</v>
      </c>
      <c r="H220" s="135">
        <v>111.76</v>
      </c>
      <c r="I220" s="135">
        <v>0</v>
      </c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</row>
    <row r="221" spans="1:27" s="124" customFormat="1" ht="21" customHeight="1">
      <c r="A221" s="130">
        <v>218</v>
      </c>
      <c r="B221" s="131"/>
      <c r="C221" s="133" t="s">
        <v>384</v>
      </c>
      <c r="D221" s="133" t="s">
        <v>385</v>
      </c>
      <c r="E221" s="132" t="s">
        <v>248</v>
      </c>
      <c r="F221" s="133" t="s">
        <v>241</v>
      </c>
      <c r="G221" s="135">
        <v>36.57</v>
      </c>
      <c r="H221" s="135">
        <v>36.57</v>
      </c>
      <c r="I221" s="135">
        <v>0</v>
      </c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</row>
    <row r="222" spans="1:27" s="124" customFormat="1" ht="21" customHeight="1">
      <c r="A222" s="130">
        <v>219</v>
      </c>
      <c r="B222" s="131"/>
      <c r="C222" s="133" t="s">
        <v>386</v>
      </c>
      <c r="D222" s="133" t="s">
        <v>387</v>
      </c>
      <c r="E222" s="132" t="s">
        <v>248</v>
      </c>
      <c r="F222" s="133" t="s">
        <v>241</v>
      </c>
      <c r="G222" s="135">
        <v>3.23</v>
      </c>
      <c r="H222" s="135">
        <v>3.23</v>
      </c>
      <c r="I222" s="135">
        <v>0</v>
      </c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</row>
    <row r="223" spans="1:27" s="124" customFormat="1" ht="21" customHeight="1">
      <c r="A223" s="130">
        <v>220</v>
      </c>
      <c r="B223" s="131"/>
      <c r="C223" s="133" t="s">
        <v>388</v>
      </c>
      <c r="D223" s="133" t="s">
        <v>389</v>
      </c>
      <c r="E223" s="132" t="s">
        <v>248</v>
      </c>
      <c r="F223" s="133" t="s">
        <v>241</v>
      </c>
      <c r="G223" s="135">
        <v>3.05</v>
      </c>
      <c r="H223" s="135">
        <v>3.05</v>
      </c>
      <c r="I223" s="135">
        <v>0</v>
      </c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</row>
    <row r="224" spans="1:27" s="124" customFormat="1" ht="21" customHeight="1">
      <c r="A224" s="130">
        <v>221</v>
      </c>
      <c r="B224" s="131"/>
      <c r="C224" s="133" t="s">
        <v>390</v>
      </c>
      <c r="D224" s="133" t="s">
        <v>391</v>
      </c>
      <c r="E224" s="132" t="s">
        <v>248</v>
      </c>
      <c r="F224" s="133" t="s">
        <v>241</v>
      </c>
      <c r="G224" s="135">
        <v>39.51</v>
      </c>
      <c r="H224" s="135">
        <v>39.51</v>
      </c>
      <c r="I224" s="135">
        <v>0</v>
      </c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</row>
    <row r="225" spans="1:27" s="124" customFormat="1" ht="27" customHeight="1">
      <c r="A225" s="130">
        <v>222</v>
      </c>
      <c r="B225" s="131"/>
      <c r="C225" s="133" t="s">
        <v>392</v>
      </c>
      <c r="D225" s="133" t="s">
        <v>265</v>
      </c>
      <c r="E225" s="132" t="s">
        <v>248</v>
      </c>
      <c r="F225" s="133" t="s">
        <v>241</v>
      </c>
      <c r="G225" s="135">
        <v>11.36</v>
      </c>
      <c r="H225" s="135">
        <v>11.36</v>
      </c>
      <c r="I225" s="135">
        <v>0</v>
      </c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</row>
    <row r="226" spans="1:27" s="124" customFormat="1" ht="24" customHeight="1">
      <c r="A226" s="130">
        <v>223</v>
      </c>
      <c r="B226" s="131"/>
      <c r="C226" s="133" t="s">
        <v>393</v>
      </c>
      <c r="D226" s="133" t="s">
        <v>271</v>
      </c>
      <c r="E226" s="132" t="s">
        <v>248</v>
      </c>
      <c r="F226" s="133" t="s">
        <v>241</v>
      </c>
      <c r="G226" s="135">
        <v>7.61</v>
      </c>
      <c r="H226" s="135">
        <v>7.61</v>
      </c>
      <c r="I226" s="135">
        <v>0</v>
      </c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</row>
    <row r="227" spans="1:27" s="124" customFormat="1" ht="24" customHeight="1">
      <c r="A227" s="130">
        <v>224</v>
      </c>
      <c r="B227" s="131"/>
      <c r="C227" s="133" t="s">
        <v>394</v>
      </c>
      <c r="D227" s="133" t="s">
        <v>275</v>
      </c>
      <c r="E227" s="132" t="s">
        <v>248</v>
      </c>
      <c r="F227" s="133" t="s">
        <v>241</v>
      </c>
      <c r="G227" s="135">
        <v>1.3</v>
      </c>
      <c r="H227" s="135">
        <v>1.3</v>
      </c>
      <c r="I227" s="135">
        <v>0</v>
      </c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</row>
    <row r="228" spans="1:27" s="124" customFormat="1" ht="21" customHeight="1">
      <c r="A228" s="130">
        <v>225</v>
      </c>
      <c r="B228" s="131"/>
      <c r="C228" s="133" t="s">
        <v>395</v>
      </c>
      <c r="D228" s="133" t="s">
        <v>396</v>
      </c>
      <c r="E228" s="132" t="s">
        <v>248</v>
      </c>
      <c r="F228" s="133" t="s">
        <v>241</v>
      </c>
      <c r="G228" s="135">
        <v>9.13</v>
      </c>
      <c r="H228" s="135">
        <v>9.13</v>
      </c>
      <c r="I228" s="135">
        <v>0</v>
      </c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</row>
    <row r="229" spans="1:27" s="124" customFormat="1" ht="21" customHeight="1">
      <c r="A229" s="130">
        <v>226</v>
      </c>
      <c r="B229" s="131"/>
      <c r="C229" s="132" t="s">
        <v>285</v>
      </c>
      <c r="D229" s="133" t="s">
        <v>286</v>
      </c>
      <c r="E229" s="132" t="s">
        <v>383</v>
      </c>
      <c r="F229" s="132" t="s">
        <v>383</v>
      </c>
      <c r="G229" s="135">
        <v>40.92</v>
      </c>
      <c r="H229" s="135">
        <v>0</v>
      </c>
      <c r="I229" s="135">
        <v>10.92</v>
      </c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</row>
    <row r="230" spans="1:27" s="124" customFormat="1" ht="21" customHeight="1">
      <c r="A230" s="130">
        <v>227</v>
      </c>
      <c r="B230" s="131"/>
      <c r="C230" s="133" t="s">
        <v>398</v>
      </c>
      <c r="D230" s="133" t="s">
        <v>399</v>
      </c>
      <c r="E230" s="132" t="s">
        <v>290</v>
      </c>
      <c r="F230" s="133" t="s">
        <v>286</v>
      </c>
      <c r="G230" s="135">
        <v>14.41</v>
      </c>
      <c r="H230" s="135">
        <v>0</v>
      </c>
      <c r="I230" s="135">
        <v>7.41</v>
      </c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</row>
    <row r="231" spans="1:27" s="124" customFormat="1" ht="21" customHeight="1">
      <c r="A231" s="130">
        <v>228</v>
      </c>
      <c r="B231" s="131"/>
      <c r="C231" s="133" t="s">
        <v>434</v>
      </c>
      <c r="D231" s="133" t="s">
        <v>435</v>
      </c>
      <c r="E231" s="132" t="s">
        <v>290</v>
      </c>
      <c r="F231" s="133" t="s">
        <v>286</v>
      </c>
      <c r="G231" s="135">
        <v>0.31</v>
      </c>
      <c r="H231" s="135">
        <v>0</v>
      </c>
      <c r="I231" s="135">
        <v>0.31</v>
      </c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</row>
    <row r="232" spans="1:27" s="124" customFormat="1" ht="21" customHeight="1">
      <c r="A232" s="130">
        <v>229</v>
      </c>
      <c r="B232" s="131"/>
      <c r="C232" s="133" t="s">
        <v>400</v>
      </c>
      <c r="D232" s="133" t="s">
        <v>401</v>
      </c>
      <c r="E232" s="132" t="s">
        <v>290</v>
      </c>
      <c r="F232" s="133" t="s">
        <v>286</v>
      </c>
      <c r="G232" s="135">
        <v>0.33</v>
      </c>
      <c r="H232" s="135">
        <v>0</v>
      </c>
      <c r="I232" s="135">
        <v>0.33</v>
      </c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</row>
    <row r="233" spans="1:27" s="124" customFormat="1" ht="21" customHeight="1">
      <c r="A233" s="130">
        <v>230</v>
      </c>
      <c r="B233" s="131"/>
      <c r="C233" s="133" t="s">
        <v>402</v>
      </c>
      <c r="D233" s="133" t="s">
        <v>403</v>
      </c>
      <c r="E233" s="132" t="s">
        <v>290</v>
      </c>
      <c r="F233" s="133" t="s">
        <v>286</v>
      </c>
      <c r="G233" s="135">
        <v>0.66</v>
      </c>
      <c r="H233" s="135">
        <v>0</v>
      </c>
      <c r="I233" s="135">
        <v>0.66</v>
      </c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</row>
    <row r="234" spans="1:27" s="124" customFormat="1" ht="21" customHeight="1">
      <c r="A234" s="130">
        <v>231</v>
      </c>
      <c r="B234" s="131"/>
      <c r="C234" s="133" t="s">
        <v>404</v>
      </c>
      <c r="D234" s="133" t="s">
        <v>405</v>
      </c>
      <c r="E234" s="132" t="s">
        <v>290</v>
      </c>
      <c r="F234" s="133" t="s">
        <v>286</v>
      </c>
      <c r="G234" s="135">
        <v>0.1</v>
      </c>
      <c r="H234" s="135">
        <v>0</v>
      </c>
      <c r="I234" s="135">
        <v>0.1</v>
      </c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</row>
    <row r="235" spans="1:27" s="124" customFormat="1" ht="21" customHeight="1">
      <c r="A235" s="130">
        <v>232</v>
      </c>
      <c r="B235" s="131"/>
      <c r="C235" s="133" t="s">
        <v>408</v>
      </c>
      <c r="D235" s="133" t="s">
        <v>409</v>
      </c>
      <c r="E235" s="132" t="s">
        <v>290</v>
      </c>
      <c r="F235" s="133" t="s">
        <v>286</v>
      </c>
      <c r="G235" s="135">
        <v>2.49</v>
      </c>
      <c r="H235" s="135">
        <v>0</v>
      </c>
      <c r="I235" s="135">
        <v>0.99</v>
      </c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</row>
    <row r="236" spans="1:27" s="124" customFormat="1" ht="21" customHeight="1">
      <c r="A236" s="130">
        <v>233</v>
      </c>
      <c r="B236" s="131"/>
      <c r="C236" s="133" t="s">
        <v>429</v>
      </c>
      <c r="D236" s="133" t="s">
        <v>430</v>
      </c>
      <c r="E236" s="132" t="s">
        <v>290</v>
      </c>
      <c r="F236" s="133" t="s">
        <v>286</v>
      </c>
      <c r="G236" s="135">
        <v>4</v>
      </c>
      <c r="H236" s="135">
        <v>0</v>
      </c>
      <c r="I236" s="135">
        <v>0</v>
      </c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</row>
    <row r="237" spans="1:27" s="124" customFormat="1" ht="21" customHeight="1">
      <c r="A237" s="130">
        <v>234</v>
      </c>
      <c r="B237" s="131"/>
      <c r="C237" s="133" t="s">
        <v>431</v>
      </c>
      <c r="D237" s="133" t="s">
        <v>432</v>
      </c>
      <c r="E237" s="132" t="s">
        <v>290</v>
      </c>
      <c r="F237" s="133" t="s">
        <v>286</v>
      </c>
      <c r="G237" s="135">
        <v>12</v>
      </c>
      <c r="H237" s="135">
        <v>0</v>
      </c>
      <c r="I237" s="135">
        <v>0</v>
      </c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</row>
    <row r="238" spans="1:27" s="124" customFormat="1" ht="21" customHeight="1">
      <c r="A238" s="130">
        <v>235</v>
      </c>
      <c r="B238" s="131"/>
      <c r="C238" s="133" t="s">
        <v>416</v>
      </c>
      <c r="D238" s="133" t="s">
        <v>417</v>
      </c>
      <c r="E238" s="132" t="s">
        <v>290</v>
      </c>
      <c r="F238" s="133" t="s">
        <v>286</v>
      </c>
      <c r="G238" s="135">
        <v>0.2</v>
      </c>
      <c r="H238" s="135">
        <v>0</v>
      </c>
      <c r="I238" s="135">
        <v>0.2</v>
      </c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</row>
    <row r="239" spans="1:27" s="124" customFormat="1" ht="21" customHeight="1">
      <c r="A239" s="130">
        <v>236</v>
      </c>
      <c r="B239" s="131"/>
      <c r="C239" s="133" t="s">
        <v>418</v>
      </c>
      <c r="D239" s="133" t="s">
        <v>419</v>
      </c>
      <c r="E239" s="132" t="s">
        <v>290</v>
      </c>
      <c r="F239" s="133" t="s">
        <v>286</v>
      </c>
      <c r="G239" s="135">
        <v>0.92</v>
      </c>
      <c r="H239" s="135">
        <v>0</v>
      </c>
      <c r="I239" s="135">
        <v>0.92</v>
      </c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</row>
    <row r="240" spans="1:27" s="124" customFormat="1" ht="21" customHeight="1">
      <c r="A240" s="130">
        <v>237</v>
      </c>
      <c r="B240" s="131"/>
      <c r="C240" s="133" t="s">
        <v>421</v>
      </c>
      <c r="D240" s="133" t="s">
        <v>422</v>
      </c>
      <c r="E240" s="132" t="s">
        <v>290</v>
      </c>
      <c r="F240" s="133" t="s">
        <v>286</v>
      </c>
      <c r="G240" s="135">
        <v>5.5</v>
      </c>
      <c r="H240" s="135">
        <v>0</v>
      </c>
      <c r="I240" s="135">
        <v>0</v>
      </c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</row>
    <row r="241" spans="1:27" s="124" customFormat="1" ht="33" customHeight="1">
      <c r="A241" s="130">
        <v>238</v>
      </c>
      <c r="B241" s="134" t="s">
        <v>140</v>
      </c>
      <c r="C241" s="132" t="s">
        <v>383</v>
      </c>
      <c r="D241" s="133" t="s">
        <v>121</v>
      </c>
      <c r="E241" s="132" t="s">
        <v>383</v>
      </c>
      <c r="F241" s="132" t="s">
        <v>383</v>
      </c>
      <c r="G241" s="91">
        <v>336.36</v>
      </c>
      <c r="H241" s="91">
        <v>315.8</v>
      </c>
      <c r="I241" s="91">
        <v>20.56</v>
      </c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</row>
    <row r="242" spans="1:27" s="124" customFormat="1" ht="21" customHeight="1">
      <c r="A242" s="130">
        <v>239</v>
      </c>
      <c r="B242" s="131"/>
      <c r="C242" s="132" t="s">
        <v>240</v>
      </c>
      <c r="D242" s="133" t="s">
        <v>241</v>
      </c>
      <c r="E242" s="132" t="s">
        <v>383</v>
      </c>
      <c r="F242" s="132" t="s">
        <v>383</v>
      </c>
      <c r="G242" s="91">
        <v>284.46</v>
      </c>
      <c r="H242" s="91">
        <v>284.46</v>
      </c>
      <c r="I242" s="91">
        <v>0</v>
      </c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</row>
    <row r="243" spans="1:27" s="124" customFormat="1" ht="21" customHeight="1">
      <c r="A243" s="130">
        <v>240</v>
      </c>
      <c r="B243" s="131"/>
      <c r="C243" s="133" t="s">
        <v>384</v>
      </c>
      <c r="D243" s="133" t="s">
        <v>385</v>
      </c>
      <c r="E243" s="132" t="s">
        <v>248</v>
      </c>
      <c r="F243" s="133" t="s">
        <v>241</v>
      </c>
      <c r="G243" s="91">
        <v>96.74</v>
      </c>
      <c r="H243" s="91">
        <v>96.74</v>
      </c>
      <c r="I243" s="91">
        <v>0</v>
      </c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</row>
    <row r="244" spans="1:27" s="124" customFormat="1" ht="21" customHeight="1">
      <c r="A244" s="130">
        <v>241</v>
      </c>
      <c r="B244" s="131"/>
      <c r="C244" s="133" t="s">
        <v>386</v>
      </c>
      <c r="D244" s="133" t="s">
        <v>387</v>
      </c>
      <c r="E244" s="132" t="s">
        <v>248</v>
      </c>
      <c r="F244" s="133" t="s">
        <v>241</v>
      </c>
      <c r="G244" s="91">
        <v>7.05</v>
      </c>
      <c r="H244" s="91">
        <v>7.05</v>
      </c>
      <c r="I244" s="91">
        <v>0</v>
      </c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</row>
    <row r="245" spans="1:27" s="124" customFormat="1" ht="21" customHeight="1">
      <c r="A245" s="130">
        <v>242</v>
      </c>
      <c r="B245" s="131"/>
      <c r="C245" s="133" t="s">
        <v>388</v>
      </c>
      <c r="D245" s="133" t="s">
        <v>389</v>
      </c>
      <c r="E245" s="132" t="s">
        <v>248</v>
      </c>
      <c r="F245" s="133" t="s">
        <v>241</v>
      </c>
      <c r="G245" s="91">
        <v>8.06</v>
      </c>
      <c r="H245" s="91">
        <v>8.06</v>
      </c>
      <c r="I245" s="91">
        <v>0</v>
      </c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</row>
    <row r="246" spans="1:27" s="124" customFormat="1" ht="21" customHeight="1">
      <c r="A246" s="130">
        <v>243</v>
      </c>
      <c r="B246" s="131"/>
      <c r="C246" s="133" t="s">
        <v>390</v>
      </c>
      <c r="D246" s="133" t="s">
        <v>391</v>
      </c>
      <c r="E246" s="132" t="s">
        <v>248</v>
      </c>
      <c r="F246" s="133" t="s">
        <v>241</v>
      </c>
      <c r="G246" s="91">
        <v>91.05</v>
      </c>
      <c r="H246" s="91">
        <v>91.05</v>
      </c>
      <c r="I246" s="91">
        <v>0</v>
      </c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</row>
    <row r="247" spans="1:27" s="124" customFormat="1" ht="33.75" customHeight="1">
      <c r="A247" s="130">
        <v>244</v>
      </c>
      <c r="B247" s="131"/>
      <c r="C247" s="133" t="s">
        <v>392</v>
      </c>
      <c r="D247" s="133" t="s">
        <v>265</v>
      </c>
      <c r="E247" s="132" t="s">
        <v>248</v>
      </c>
      <c r="F247" s="133" t="s">
        <v>241</v>
      </c>
      <c r="G247" s="91">
        <v>28.52</v>
      </c>
      <c r="H247" s="91">
        <v>28.52</v>
      </c>
      <c r="I247" s="91">
        <v>0</v>
      </c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</row>
    <row r="248" spans="1:27" s="124" customFormat="1" ht="27.75" customHeight="1">
      <c r="A248" s="130">
        <v>245</v>
      </c>
      <c r="B248" s="131"/>
      <c r="C248" s="133" t="s">
        <v>393</v>
      </c>
      <c r="D248" s="133" t="s">
        <v>271</v>
      </c>
      <c r="E248" s="132" t="s">
        <v>248</v>
      </c>
      <c r="F248" s="133" t="s">
        <v>241</v>
      </c>
      <c r="G248" s="91">
        <v>18.76</v>
      </c>
      <c r="H248" s="91">
        <v>18.76</v>
      </c>
      <c r="I248" s="91">
        <v>0</v>
      </c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</row>
    <row r="249" spans="1:27" s="124" customFormat="1" ht="21.75" customHeight="1">
      <c r="A249" s="130">
        <v>246</v>
      </c>
      <c r="B249" s="131"/>
      <c r="C249" s="133" t="s">
        <v>394</v>
      </c>
      <c r="D249" s="133" t="s">
        <v>275</v>
      </c>
      <c r="E249" s="132" t="s">
        <v>248</v>
      </c>
      <c r="F249" s="133" t="s">
        <v>241</v>
      </c>
      <c r="G249" s="91">
        <v>4.5</v>
      </c>
      <c r="H249" s="91">
        <v>4.5</v>
      </c>
      <c r="I249" s="91">
        <v>0</v>
      </c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</row>
    <row r="250" spans="1:27" s="124" customFormat="1" ht="21" customHeight="1">
      <c r="A250" s="130">
        <v>247</v>
      </c>
      <c r="B250" s="131"/>
      <c r="C250" s="133" t="s">
        <v>395</v>
      </c>
      <c r="D250" s="133" t="s">
        <v>396</v>
      </c>
      <c r="E250" s="132" t="s">
        <v>248</v>
      </c>
      <c r="F250" s="133" t="s">
        <v>241</v>
      </c>
      <c r="G250" s="91">
        <v>22.53</v>
      </c>
      <c r="H250" s="91">
        <v>22.53</v>
      </c>
      <c r="I250" s="91">
        <v>0</v>
      </c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</row>
    <row r="251" spans="1:27" s="124" customFormat="1" ht="21" customHeight="1">
      <c r="A251" s="130">
        <v>248</v>
      </c>
      <c r="B251" s="131"/>
      <c r="C251" s="133" t="s">
        <v>397</v>
      </c>
      <c r="D251" s="133" t="s">
        <v>261</v>
      </c>
      <c r="E251" s="132" t="s">
        <v>248</v>
      </c>
      <c r="F251" s="133" t="s">
        <v>241</v>
      </c>
      <c r="G251" s="91">
        <v>7.25</v>
      </c>
      <c r="H251" s="91">
        <v>7.25</v>
      </c>
      <c r="I251" s="91">
        <v>0</v>
      </c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</row>
    <row r="252" spans="1:27" s="124" customFormat="1" ht="21" customHeight="1">
      <c r="A252" s="130">
        <v>249</v>
      </c>
      <c r="B252" s="131"/>
      <c r="C252" s="132" t="s">
        <v>285</v>
      </c>
      <c r="D252" s="133" t="s">
        <v>286</v>
      </c>
      <c r="E252" s="132" t="s">
        <v>383</v>
      </c>
      <c r="F252" s="132" t="s">
        <v>383</v>
      </c>
      <c r="G252" s="91">
        <v>20.56</v>
      </c>
      <c r="H252" s="91">
        <v>0</v>
      </c>
      <c r="I252" s="91">
        <v>20.56</v>
      </c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</row>
    <row r="253" spans="1:27" s="124" customFormat="1" ht="21" customHeight="1">
      <c r="A253" s="130">
        <v>250</v>
      </c>
      <c r="B253" s="131"/>
      <c r="C253" s="133" t="s">
        <v>398</v>
      </c>
      <c r="D253" s="133" t="s">
        <v>399</v>
      </c>
      <c r="E253" s="132" t="s">
        <v>290</v>
      </c>
      <c r="F253" s="133" t="s">
        <v>286</v>
      </c>
      <c r="G253" s="91">
        <v>4</v>
      </c>
      <c r="H253" s="91">
        <v>0</v>
      </c>
      <c r="I253" s="91">
        <v>4</v>
      </c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</row>
    <row r="254" spans="1:27" s="124" customFormat="1" ht="21" customHeight="1">
      <c r="A254" s="130">
        <v>251</v>
      </c>
      <c r="B254" s="131"/>
      <c r="C254" s="133" t="s">
        <v>400</v>
      </c>
      <c r="D254" s="133" t="s">
        <v>401</v>
      </c>
      <c r="E254" s="132" t="s">
        <v>290</v>
      </c>
      <c r="F254" s="133" t="s">
        <v>286</v>
      </c>
      <c r="G254" s="91">
        <v>0.75</v>
      </c>
      <c r="H254" s="91">
        <v>0</v>
      </c>
      <c r="I254" s="91">
        <v>0.75</v>
      </c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</row>
    <row r="255" spans="1:27" s="124" customFormat="1" ht="21" customHeight="1">
      <c r="A255" s="130">
        <v>252</v>
      </c>
      <c r="B255" s="131"/>
      <c r="C255" s="133" t="s">
        <v>402</v>
      </c>
      <c r="D255" s="133" t="s">
        <v>403</v>
      </c>
      <c r="E255" s="132" t="s">
        <v>290</v>
      </c>
      <c r="F255" s="133" t="s">
        <v>286</v>
      </c>
      <c r="G255" s="91">
        <v>1.47</v>
      </c>
      <c r="H255" s="91">
        <v>0</v>
      </c>
      <c r="I255" s="91">
        <v>1.47</v>
      </c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</row>
    <row r="256" spans="1:27" s="124" customFormat="1" ht="21" customHeight="1">
      <c r="A256" s="130">
        <v>253</v>
      </c>
      <c r="B256" s="131"/>
      <c r="C256" s="133" t="s">
        <v>404</v>
      </c>
      <c r="D256" s="133" t="s">
        <v>405</v>
      </c>
      <c r="E256" s="132" t="s">
        <v>290</v>
      </c>
      <c r="F256" s="133" t="s">
        <v>286</v>
      </c>
      <c r="G256" s="91">
        <v>0.75</v>
      </c>
      <c r="H256" s="91">
        <v>0</v>
      </c>
      <c r="I256" s="91">
        <v>0.75</v>
      </c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</row>
    <row r="257" spans="1:27" s="124" customFormat="1" ht="21" customHeight="1">
      <c r="A257" s="130">
        <v>254</v>
      </c>
      <c r="B257" s="131"/>
      <c r="C257" s="133" t="s">
        <v>408</v>
      </c>
      <c r="D257" s="133" t="s">
        <v>409</v>
      </c>
      <c r="E257" s="132" t="s">
        <v>290</v>
      </c>
      <c r="F257" s="133" t="s">
        <v>286</v>
      </c>
      <c r="G257" s="91">
        <v>4.8</v>
      </c>
      <c r="H257" s="91">
        <v>0</v>
      </c>
      <c r="I257" s="91">
        <v>4.8</v>
      </c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</row>
    <row r="258" spans="1:27" s="124" customFormat="1" ht="21" customHeight="1">
      <c r="A258" s="130">
        <v>255</v>
      </c>
      <c r="B258" s="131"/>
      <c r="C258" s="133" t="s">
        <v>410</v>
      </c>
      <c r="D258" s="133" t="s">
        <v>411</v>
      </c>
      <c r="E258" s="132" t="s">
        <v>290</v>
      </c>
      <c r="F258" s="133" t="s">
        <v>286</v>
      </c>
      <c r="G258" s="91">
        <v>0.75</v>
      </c>
      <c r="H258" s="91">
        <v>0</v>
      </c>
      <c r="I258" s="91">
        <v>0.75</v>
      </c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</row>
    <row r="259" spans="1:27" s="124" customFormat="1" ht="21" customHeight="1">
      <c r="A259" s="130">
        <v>256</v>
      </c>
      <c r="B259" s="131"/>
      <c r="C259" s="133" t="s">
        <v>412</v>
      </c>
      <c r="D259" s="133" t="s">
        <v>413</v>
      </c>
      <c r="E259" s="132" t="s">
        <v>290</v>
      </c>
      <c r="F259" s="133" t="s">
        <v>286</v>
      </c>
      <c r="G259" s="91">
        <v>0.8</v>
      </c>
      <c r="H259" s="91">
        <v>0</v>
      </c>
      <c r="I259" s="91">
        <v>0.8</v>
      </c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</row>
    <row r="260" spans="1:27" s="124" customFormat="1" ht="21" customHeight="1">
      <c r="A260" s="130">
        <v>257</v>
      </c>
      <c r="B260" s="131"/>
      <c r="C260" s="133" t="s">
        <v>414</v>
      </c>
      <c r="D260" s="133" t="s">
        <v>415</v>
      </c>
      <c r="E260" s="132" t="s">
        <v>290</v>
      </c>
      <c r="F260" s="133" t="s">
        <v>286</v>
      </c>
      <c r="G260" s="91">
        <v>0.35</v>
      </c>
      <c r="H260" s="91">
        <v>0</v>
      </c>
      <c r="I260" s="91">
        <v>0.35</v>
      </c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</row>
    <row r="261" spans="1:27" s="124" customFormat="1" ht="21" customHeight="1">
      <c r="A261" s="130">
        <v>258</v>
      </c>
      <c r="B261" s="131"/>
      <c r="C261" s="133" t="s">
        <v>418</v>
      </c>
      <c r="D261" s="133" t="s">
        <v>419</v>
      </c>
      <c r="E261" s="132" t="s">
        <v>290</v>
      </c>
      <c r="F261" s="133" t="s">
        <v>286</v>
      </c>
      <c r="G261" s="91">
        <v>3.41</v>
      </c>
      <c r="H261" s="91">
        <v>0</v>
      </c>
      <c r="I261" s="91">
        <v>3.41</v>
      </c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</row>
    <row r="262" spans="1:27" s="124" customFormat="1" ht="21" customHeight="1">
      <c r="A262" s="130">
        <v>259</v>
      </c>
      <c r="B262" s="131"/>
      <c r="C262" s="133" t="s">
        <v>433</v>
      </c>
      <c r="D262" s="133" t="s">
        <v>444</v>
      </c>
      <c r="E262" s="132" t="s">
        <v>290</v>
      </c>
      <c r="F262" s="133" t="s">
        <v>286</v>
      </c>
      <c r="G262" s="91">
        <v>3.48</v>
      </c>
      <c r="H262" s="91">
        <v>0</v>
      </c>
      <c r="I262" s="91">
        <v>3.48</v>
      </c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</row>
    <row r="263" spans="1:27" s="124" customFormat="1" ht="21" customHeight="1">
      <c r="A263" s="130">
        <v>260</v>
      </c>
      <c r="B263" s="131"/>
      <c r="C263" s="132" t="s">
        <v>355</v>
      </c>
      <c r="D263" s="133" t="s">
        <v>356</v>
      </c>
      <c r="E263" s="132" t="s">
        <v>383</v>
      </c>
      <c r="F263" s="132" t="s">
        <v>383</v>
      </c>
      <c r="G263" s="91">
        <v>31.34</v>
      </c>
      <c r="H263" s="91">
        <v>31.34</v>
      </c>
      <c r="I263" s="91">
        <v>0</v>
      </c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</row>
    <row r="264" spans="1:27" s="124" customFormat="1" ht="21" customHeight="1">
      <c r="A264" s="130">
        <v>261</v>
      </c>
      <c r="B264" s="131"/>
      <c r="C264" s="133" t="s">
        <v>423</v>
      </c>
      <c r="D264" s="133" t="s">
        <v>424</v>
      </c>
      <c r="E264" s="132" t="s">
        <v>360</v>
      </c>
      <c r="F264" s="133" t="s">
        <v>361</v>
      </c>
      <c r="G264" s="91">
        <v>12.16</v>
      </c>
      <c r="H264" s="91">
        <v>12.16</v>
      </c>
      <c r="I264" s="91">
        <v>0</v>
      </c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</row>
    <row r="265" spans="1:27" s="124" customFormat="1" ht="21" customHeight="1">
      <c r="A265" s="130">
        <v>262</v>
      </c>
      <c r="B265" s="131"/>
      <c r="C265" s="133" t="s">
        <v>425</v>
      </c>
      <c r="D265" s="133" t="s">
        <v>426</v>
      </c>
      <c r="E265" s="132" t="s">
        <v>360</v>
      </c>
      <c r="F265" s="133" t="s">
        <v>361</v>
      </c>
      <c r="G265" s="91">
        <v>17.92</v>
      </c>
      <c r="H265" s="91">
        <v>17.92</v>
      </c>
      <c r="I265" s="91">
        <v>0</v>
      </c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</row>
    <row r="266" spans="1:27" s="124" customFormat="1" ht="21" customHeight="1">
      <c r="A266" s="130">
        <v>263</v>
      </c>
      <c r="B266" s="131"/>
      <c r="C266" s="133" t="s">
        <v>427</v>
      </c>
      <c r="D266" s="133" t="s">
        <v>428</v>
      </c>
      <c r="E266" s="132" t="s">
        <v>368</v>
      </c>
      <c r="F266" s="133" t="s">
        <v>369</v>
      </c>
      <c r="G266" s="91">
        <v>1.26</v>
      </c>
      <c r="H266" s="91">
        <v>1.26</v>
      </c>
      <c r="I266" s="91">
        <v>0</v>
      </c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</row>
    <row r="267" spans="1:27" s="124" customFormat="1" ht="33.75" customHeight="1">
      <c r="A267" s="130">
        <v>264</v>
      </c>
      <c r="B267" s="134" t="s">
        <v>179</v>
      </c>
      <c r="C267" s="132" t="s">
        <v>383</v>
      </c>
      <c r="D267" s="133" t="s">
        <v>121</v>
      </c>
      <c r="E267" s="132" t="s">
        <v>383</v>
      </c>
      <c r="F267" s="132" t="s">
        <v>383</v>
      </c>
      <c r="G267" s="135">
        <v>364.55</v>
      </c>
      <c r="H267" s="135">
        <v>247.13</v>
      </c>
      <c r="I267" s="135">
        <v>17.42</v>
      </c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</row>
    <row r="268" spans="1:27" s="124" customFormat="1" ht="21" customHeight="1">
      <c r="A268" s="130">
        <v>265</v>
      </c>
      <c r="B268" s="131"/>
      <c r="C268" s="132" t="s">
        <v>240</v>
      </c>
      <c r="D268" s="133" t="s">
        <v>241</v>
      </c>
      <c r="E268" s="132" t="s">
        <v>383</v>
      </c>
      <c r="F268" s="132" t="s">
        <v>383</v>
      </c>
      <c r="G268" s="135">
        <v>231.31</v>
      </c>
      <c r="H268" s="135">
        <v>231.31</v>
      </c>
      <c r="I268" s="135">
        <v>0</v>
      </c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</row>
    <row r="269" spans="1:27" s="124" customFormat="1" ht="21" customHeight="1">
      <c r="A269" s="130">
        <v>266</v>
      </c>
      <c r="B269" s="131"/>
      <c r="C269" s="133" t="s">
        <v>384</v>
      </c>
      <c r="D269" s="133" t="s">
        <v>385</v>
      </c>
      <c r="E269" s="132" t="s">
        <v>248</v>
      </c>
      <c r="F269" s="133" t="s">
        <v>241</v>
      </c>
      <c r="G269" s="135">
        <v>78.69</v>
      </c>
      <c r="H269" s="135">
        <v>78.69</v>
      </c>
      <c r="I269" s="135">
        <v>0</v>
      </c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</row>
    <row r="270" spans="1:27" s="124" customFormat="1" ht="21" customHeight="1">
      <c r="A270" s="130">
        <v>267</v>
      </c>
      <c r="B270" s="131"/>
      <c r="C270" s="133" t="s">
        <v>386</v>
      </c>
      <c r="D270" s="133" t="s">
        <v>387</v>
      </c>
      <c r="E270" s="132" t="s">
        <v>248</v>
      </c>
      <c r="F270" s="133" t="s">
        <v>241</v>
      </c>
      <c r="G270" s="135">
        <v>6.17</v>
      </c>
      <c r="H270" s="135">
        <v>6.17</v>
      </c>
      <c r="I270" s="135">
        <v>0</v>
      </c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</row>
    <row r="271" spans="1:27" s="124" customFormat="1" ht="21" customHeight="1">
      <c r="A271" s="130">
        <v>268</v>
      </c>
      <c r="B271" s="131"/>
      <c r="C271" s="133" t="s">
        <v>388</v>
      </c>
      <c r="D271" s="133" t="s">
        <v>389</v>
      </c>
      <c r="E271" s="132" t="s">
        <v>248</v>
      </c>
      <c r="F271" s="133" t="s">
        <v>241</v>
      </c>
      <c r="G271" s="135">
        <v>6.56</v>
      </c>
      <c r="H271" s="135">
        <v>6.56</v>
      </c>
      <c r="I271" s="135">
        <v>0</v>
      </c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</row>
    <row r="272" spans="1:27" s="124" customFormat="1" ht="21" customHeight="1">
      <c r="A272" s="130">
        <v>269</v>
      </c>
      <c r="B272" s="131"/>
      <c r="C272" s="133" t="s">
        <v>390</v>
      </c>
      <c r="D272" s="133" t="s">
        <v>391</v>
      </c>
      <c r="E272" s="132" t="s">
        <v>248</v>
      </c>
      <c r="F272" s="133" t="s">
        <v>241</v>
      </c>
      <c r="G272" s="135">
        <v>76.31</v>
      </c>
      <c r="H272" s="135">
        <v>76.31</v>
      </c>
      <c r="I272" s="135">
        <v>0</v>
      </c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</row>
    <row r="273" spans="1:27" s="124" customFormat="1" ht="25.5" customHeight="1">
      <c r="A273" s="130">
        <v>270</v>
      </c>
      <c r="B273" s="131"/>
      <c r="C273" s="133" t="s">
        <v>392</v>
      </c>
      <c r="D273" s="133" t="s">
        <v>265</v>
      </c>
      <c r="E273" s="132" t="s">
        <v>248</v>
      </c>
      <c r="F273" s="133" t="s">
        <v>241</v>
      </c>
      <c r="G273" s="135">
        <v>23.32</v>
      </c>
      <c r="H273" s="135">
        <v>23.32</v>
      </c>
      <c r="I273" s="135">
        <v>0</v>
      </c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</row>
    <row r="274" spans="1:27" s="124" customFormat="1" ht="27" customHeight="1">
      <c r="A274" s="130">
        <v>271</v>
      </c>
      <c r="B274" s="131"/>
      <c r="C274" s="133" t="s">
        <v>393</v>
      </c>
      <c r="D274" s="133" t="s">
        <v>271</v>
      </c>
      <c r="E274" s="132" t="s">
        <v>248</v>
      </c>
      <c r="F274" s="133" t="s">
        <v>241</v>
      </c>
      <c r="G274" s="135">
        <v>15.49</v>
      </c>
      <c r="H274" s="135">
        <v>15.49</v>
      </c>
      <c r="I274" s="135">
        <v>0</v>
      </c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</row>
    <row r="275" spans="1:27" s="124" customFormat="1" ht="21" customHeight="1">
      <c r="A275" s="130">
        <v>272</v>
      </c>
      <c r="B275" s="131"/>
      <c r="C275" s="133" t="s">
        <v>394</v>
      </c>
      <c r="D275" s="133" t="s">
        <v>275</v>
      </c>
      <c r="E275" s="132" t="s">
        <v>248</v>
      </c>
      <c r="F275" s="133" t="s">
        <v>241</v>
      </c>
      <c r="G275" s="135">
        <v>2.55</v>
      </c>
      <c r="H275" s="135">
        <v>2.55</v>
      </c>
      <c r="I275" s="135">
        <v>0</v>
      </c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</row>
    <row r="276" spans="1:27" s="124" customFormat="1" ht="21" customHeight="1">
      <c r="A276" s="130">
        <v>273</v>
      </c>
      <c r="B276" s="131"/>
      <c r="C276" s="133" t="s">
        <v>395</v>
      </c>
      <c r="D276" s="133" t="s">
        <v>396</v>
      </c>
      <c r="E276" s="132" t="s">
        <v>248</v>
      </c>
      <c r="F276" s="133" t="s">
        <v>241</v>
      </c>
      <c r="G276" s="135">
        <v>18.59</v>
      </c>
      <c r="H276" s="135">
        <v>18.59</v>
      </c>
      <c r="I276" s="135">
        <v>0</v>
      </c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</row>
    <row r="277" spans="1:27" s="124" customFormat="1" ht="21" customHeight="1">
      <c r="A277" s="130">
        <v>274</v>
      </c>
      <c r="B277" s="131"/>
      <c r="C277" s="133" t="s">
        <v>397</v>
      </c>
      <c r="D277" s="133" t="s">
        <v>261</v>
      </c>
      <c r="E277" s="132" t="s">
        <v>248</v>
      </c>
      <c r="F277" s="133" t="s">
        <v>241</v>
      </c>
      <c r="G277" s="135">
        <v>3.63</v>
      </c>
      <c r="H277" s="135">
        <v>3.63</v>
      </c>
      <c r="I277" s="135">
        <v>0</v>
      </c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</row>
    <row r="278" spans="1:27" s="124" customFormat="1" ht="21" customHeight="1">
      <c r="A278" s="130">
        <v>275</v>
      </c>
      <c r="B278" s="131"/>
      <c r="C278" s="132" t="s">
        <v>285</v>
      </c>
      <c r="D278" s="133" t="s">
        <v>286</v>
      </c>
      <c r="E278" s="132" t="s">
        <v>383</v>
      </c>
      <c r="F278" s="132" t="s">
        <v>383</v>
      </c>
      <c r="G278" s="135">
        <v>17.42</v>
      </c>
      <c r="H278" s="135">
        <v>0</v>
      </c>
      <c r="I278" s="135">
        <v>17.42</v>
      </c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</row>
    <row r="279" spans="1:27" s="124" customFormat="1" ht="21" customHeight="1">
      <c r="A279" s="130">
        <v>276</v>
      </c>
      <c r="B279" s="131"/>
      <c r="C279" s="133" t="s">
        <v>398</v>
      </c>
      <c r="D279" s="133" t="s">
        <v>399</v>
      </c>
      <c r="E279" s="132" t="s">
        <v>290</v>
      </c>
      <c r="F279" s="133" t="s">
        <v>286</v>
      </c>
      <c r="G279" s="135">
        <v>8.9</v>
      </c>
      <c r="H279" s="135">
        <v>0</v>
      </c>
      <c r="I279" s="135">
        <v>8.9</v>
      </c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</row>
    <row r="280" spans="1:27" s="124" customFormat="1" ht="21" customHeight="1">
      <c r="A280" s="130">
        <v>277</v>
      </c>
      <c r="B280" s="131"/>
      <c r="C280" s="133" t="s">
        <v>400</v>
      </c>
      <c r="D280" s="133" t="s">
        <v>401</v>
      </c>
      <c r="E280" s="132" t="s">
        <v>290</v>
      </c>
      <c r="F280" s="133" t="s">
        <v>286</v>
      </c>
      <c r="G280" s="135">
        <v>0.63</v>
      </c>
      <c r="H280" s="135">
        <v>0</v>
      </c>
      <c r="I280" s="135">
        <v>0.63</v>
      </c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</row>
    <row r="281" spans="1:27" s="124" customFormat="1" ht="21" customHeight="1">
      <c r="A281" s="130">
        <v>278</v>
      </c>
      <c r="B281" s="131"/>
      <c r="C281" s="133" t="s">
        <v>402</v>
      </c>
      <c r="D281" s="133" t="s">
        <v>403</v>
      </c>
      <c r="E281" s="132" t="s">
        <v>290</v>
      </c>
      <c r="F281" s="133" t="s">
        <v>286</v>
      </c>
      <c r="G281" s="135">
        <v>1.26</v>
      </c>
      <c r="H281" s="135">
        <v>0</v>
      </c>
      <c r="I281" s="135">
        <v>1.26</v>
      </c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</row>
    <row r="282" spans="1:27" s="124" customFormat="1" ht="21" customHeight="1">
      <c r="A282" s="130">
        <v>279</v>
      </c>
      <c r="B282" s="131"/>
      <c r="C282" s="133" t="s">
        <v>404</v>
      </c>
      <c r="D282" s="133" t="s">
        <v>405</v>
      </c>
      <c r="E282" s="132" t="s">
        <v>290</v>
      </c>
      <c r="F282" s="133" t="s">
        <v>286</v>
      </c>
      <c r="G282" s="135">
        <v>0.3</v>
      </c>
      <c r="H282" s="135">
        <v>0</v>
      </c>
      <c r="I282" s="135">
        <v>0.3</v>
      </c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</row>
    <row r="283" spans="1:27" s="124" customFormat="1" ht="21" customHeight="1">
      <c r="A283" s="130">
        <v>280</v>
      </c>
      <c r="B283" s="131"/>
      <c r="C283" s="133" t="s">
        <v>408</v>
      </c>
      <c r="D283" s="133" t="s">
        <v>409</v>
      </c>
      <c r="E283" s="132" t="s">
        <v>290</v>
      </c>
      <c r="F283" s="133" t="s">
        <v>286</v>
      </c>
      <c r="G283" s="135">
        <v>3</v>
      </c>
      <c r="H283" s="135">
        <v>0</v>
      </c>
      <c r="I283" s="135">
        <v>3</v>
      </c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</row>
    <row r="284" spans="1:27" s="124" customFormat="1" ht="21" customHeight="1">
      <c r="A284" s="130">
        <v>281</v>
      </c>
      <c r="B284" s="131"/>
      <c r="C284" s="133" t="s">
        <v>410</v>
      </c>
      <c r="D284" s="133" t="s">
        <v>411</v>
      </c>
      <c r="E284" s="132" t="s">
        <v>290</v>
      </c>
      <c r="F284" s="133" t="s">
        <v>286</v>
      </c>
      <c r="G284" s="135">
        <v>0.51</v>
      </c>
      <c r="H284" s="135">
        <v>0</v>
      </c>
      <c r="I284" s="135">
        <v>0.51</v>
      </c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</row>
    <row r="285" spans="1:27" s="124" customFormat="1" ht="21" customHeight="1">
      <c r="A285" s="130">
        <v>282</v>
      </c>
      <c r="B285" s="131"/>
      <c r="C285" s="133" t="s">
        <v>418</v>
      </c>
      <c r="D285" s="133" t="s">
        <v>419</v>
      </c>
      <c r="E285" s="132" t="s">
        <v>290</v>
      </c>
      <c r="F285" s="133" t="s">
        <v>286</v>
      </c>
      <c r="G285" s="135">
        <v>2.72</v>
      </c>
      <c r="H285" s="135">
        <v>0</v>
      </c>
      <c r="I285" s="135">
        <v>2.72</v>
      </c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</row>
    <row r="286" spans="1:27" s="124" customFormat="1" ht="21" customHeight="1">
      <c r="A286" s="130">
        <v>283</v>
      </c>
      <c r="B286" s="131"/>
      <c r="C286" s="133" t="s">
        <v>433</v>
      </c>
      <c r="D286" s="133" t="s">
        <v>350</v>
      </c>
      <c r="E286" s="132" t="s">
        <v>290</v>
      </c>
      <c r="F286" s="133" t="s">
        <v>286</v>
      </c>
      <c r="G286" s="135">
        <v>0.1</v>
      </c>
      <c r="H286" s="135">
        <v>0</v>
      </c>
      <c r="I286" s="135">
        <v>0.1</v>
      </c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</row>
    <row r="287" spans="1:27" s="124" customFormat="1" ht="21" customHeight="1">
      <c r="A287" s="130">
        <v>284</v>
      </c>
      <c r="B287" s="131"/>
      <c r="C287" s="132" t="s">
        <v>355</v>
      </c>
      <c r="D287" s="133" t="s">
        <v>356</v>
      </c>
      <c r="E287" s="132" t="s">
        <v>383</v>
      </c>
      <c r="F287" s="132" t="s">
        <v>383</v>
      </c>
      <c r="G287" s="135">
        <v>115.82</v>
      </c>
      <c r="H287" s="135">
        <v>15.82</v>
      </c>
      <c r="I287" s="135">
        <v>0</v>
      </c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</row>
    <row r="288" spans="1:27" s="124" customFormat="1" ht="21" customHeight="1">
      <c r="A288" s="130">
        <v>285</v>
      </c>
      <c r="B288" s="131"/>
      <c r="C288" s="133" t="s">
        <v>427</v>
      </c>
      <c r="D288" s="133" t="s">
        <v>428</v>
      </c>
      <c r="E288" s="132" t="s">
        <v>368</v>
      </c>
      <c r="F288" s="133" t="s">
        <v>369</v>
      </c>
      <c r="G288" s="135">
        <v>5.04</v>
      </c>
      <c r="H288" s="135">
        <v>5.04</v>
      </c>
      <c r="I288" s="135">
        <v>0</v>
      </c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</row>
    <row r="289" spans="1:27" s="124" customFormat="1" ht="21" customHeight="1">
      <c r="A289" s="130">
        <v>286</v>
      </c>
      <c r="B289" s="131"/>
      <c r="C289" s="133" t="s">
        <v>436</v>
      </c>
      <c r="D289" s="133" t="s">
        <v>437</v>
      </c>
      <c r="E289" s="132" t="s">
        <v>368</v>
      </c>
      <c r="F289" s="133" t="s">
        <v>369</v>
      </c>
      <c r="G289" s="135">
        <v>0.09</v>
      </c>
      <c r="H289" s="135">
        <v>0.09</v>
      </c>
      <c r="I289" s="135">
        <v>0</v>
      </c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</row>
    <row r="290" spans="1:27" s="124" customFormat="1" ht="21" customHeight="1">
      <c r="A290" s="130">
        <v>287</v>
      </c>
      <c r="B290" s="131"/>
      <c r="C290" s="133" t="s">
        <v>445</v>
      </c>
      <c r="D290" s="133" t="s">
        <v>446</v>
      </c>
      <c r="E290" s="132" t="s">
        <v>368</v>
      </c>
      <c r="F290" s="133" t="s">
        <v>369</v>
      </c>
      <c r="G290" s="135">
        <v>0.25</v>
      </c>
      <c r="H290" s="135">
        <v>0.25</v>
      </c>
      <c r="I290" s="135">
        <v>0</v>
      </c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</row>
    <row r="291" spans="1:27" s="124" customFormat="1" ht="21" customHeight="1">
      <c r="A291" s="130">
        <v>288</v>
      </c>
      <c r="B291" s="131"/>
      <c r="C291" s="133" t="s">
        <v>447</v>
      </c>
      <c r="D291" s="133" t="s">
        <v>448</v>
      </c>
      <c r="E291" s="132" t="s">
        <v>449</v>
      </c>
      <c r="F291" s="133" t="s">
        <v>448</v>
      </c>
      <c r="G291" s="135">
        <v>100</v>
      </c>
      <c r="H291" s="135">
        <v>0</v>
      </c>
      <c r="I291" s="135">
        <v>0</v>
      </c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</row>
    <row r="292" spans="1:27" s="124" customFormat="1" ht="21" customHeight="1">
      <c r="A292" s="130">
        <v>289</v>
      </c>
      <c r="B292" s="131"/>
      <c r="C292" s="133" t="s">
        <v>450</v>
      </c>
      <c r="D292" s="133" t="s">
        <v>381</v>
      </c>
      <c r="E292" s="132" t="s">
        <v>292</v>
      </c>
      <c r="F292" s="133" t="s">
        <v>293</v>
      </c>
      <c r="G292" s="135">
        <v>10.44</v>
      </c>
      <c r="H292" s="135">
        <v>10.44</v>
      </c>
      <c r="I292" s="135">
        <v>0</v>
      </c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</row>
    <row r="293" spans="1:27" s="124" customFormat="1" ht="30.75" customHeight="1">
      <c r="A293" s="130">
        <v>290</v>
      </c>
      <c r="B293" s="134" t="s">
        <v>144</v>
      </c>
      <c r="C293" s="132" t="s">
        <v>383</v>
      </c>
      <c r="D293" s="133" t="s">
        <v>121</v>
      </c>
      <c r="E293" s="132" t="s">
        <v>383</v>
      </c>
      <c r="F293" s="132" t="s">
        <v>383</v>
      </c>
      <c r="G293" s="135">
        <v>276.93</v>
      </c>
      <c r="H293" s="135">
        <v>240.57</v>
      </c>
      <c r="I293" s="135">
        <v>16.36</v>
      </c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</row>
    <row r="294" spans="1:27" s="124" customFormat="1" ht="21" customHeight="1">
      <c r="A294" s="130">
        <v>291</v>
      </c>
      <c r="B294" s="131"/>
      <c r="C294" s="132" t="s">
        <v>240</v>
      </c>
      <c r="D294" s="133" t="s">
        <v>241</v>
      </c>
      <c r="E294" s="132" t="s">
        <v>383</v>
      </c>
      <c r="F294" s="132" t="s">
        <v>383</v>
      </c>
      <c r="G294" s="135">
        <v>200.02</v>
      </c>
      <c r="H294" s="135">
        <v>200.02</v>
      </c>
      <c r="I294" s="135">
        <v>0</v>
      </c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</row>
    <row r="295" spans="1:27" s="124" customFormat="1" ht="21" customHeight="1">
      <c r="A295" s="130">
        <v>292</v>
      </c>
      <c r="B295" s="131"/>
      <c r="C295" s="133" t="s">
        <v>384</v>
      </c>
      <c r="D295" s="133" t="s">
        <v>385</v>
      </c>
      <c r="E295" s="132" t="s">
        <v>248</v>
      </c>
      <c r="F295" s="133" t="s">
        <v>241</v>
      </c>
      <c r="G295" s="135">
        <v>66.36</v>
      </c>
      <c r="H295" s="135">
        <v>66.36</v>
      </c>
      <c r="I295" s="135">
        <v>0</v>
      </c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</row>
    <row r="296" spans="1:27" s="124" customFormat="1" ht="21" customHeight="1">
      <c r="A296" s="130">
        <v>293</v>
      </c>
      <c r="B296" s="131"/>
      <c r="C296" s="133" t="s">
        <v>386</v>
      </c>
      <c r="D296" s="133" t="s">
        <v>387</v>
      </c>
      <c r="E296" s="132" t="s">
        <v>248</v>
      </c>
      <c r="F296" s="133" t="s">
        <v>241</v>
      </c>
      <c r="G296" s="135">
        <v>5.28</v>
      </c>
      <c r="H296" s="135">
        <v>5.28</v>
      </c>
      <c r="I296" s="135">
        <v>0</v>
      </c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</row>
    <row r="297" spans="1:27" s="124" customFormat="1" ht="21" customHeight="1">
      <c r="A297" s="130">
        <v>294</v>
      </c>
      <c r="B297" s="131"/>
      <c r="C297" s="133" t="s">
        <v>388</v>
      </c>
      <c r="D297" s="133" t="s">
        <v>389</v>
      </c>
      <c r="E297" s="132" t="s">
        <v>248</v>
      </c>
      <c r="F297" s="133" t="s">
        <v>241</v>
      </c>
      <c r="G297" s="135">
        <v>5.53</v>
      </c>
      <c r="H297" s="135">
        <v>5.53</v>
      </c>
      <c r="I297" s="135">
        <v>0</v>
      </c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</row>
    <row r="298" spans="1:27" s="124" customFormat="1" ht="21" customHeight="1">
      <c r="A298" s="130">
        <v>295</v>
      </c>
      <c r="B298" s="131"/>
      <c r="C298" s="133" t="s">
        <v>390</v>
      </c>
      <c r="D298" s="133" t="s">
        <v>391</v>
      </c>
      <c r="E298" s="132" t="s">
        <v>248</v>
      </c>
      <c r="F298" s="133" t="s">
        <v>241</v>
      </c>
      <c r="G298" s="135">
        <v>64.88</v>
      </c>
      <c r="H298" s="135">
        <v>64.88</v>
      </c>
      <c r="I298" s="135">
        <v>0</v>
      </c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</row>
    <row r="299" spans="1:27" s="124" customFormat="1" ht="28.5" customHeight="1">
      <c r="A299" s="130">
        <v>296</v>
      </c>
      <c r="B299" s="131"/>
      <c r="C299" s="133" t="s">
        <v>392</v>
      </c>
      <c r="D299" s="133" t="s">
        <v>265</v>
      </c>
      <c r="E299" s="132" t="s">
        <v>248</v>
      </c>
      <c r="F299" s="133" t="s">
        <v>241</v>
      </c>
      <c r="G299" s="135">
        <v>19.68</v>
      </c>
      <c r="H299" s="135">
        <v>19.68</v>
      </c>
      <c r="I299" s="135">
        <v>0</v>
      </c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</row>
    <row r="300" spans="1:27" s="124" customFormat="1" ht="27" customHeight="1">
      <c r="A300" s="130">
        <v>297</v>
      </c>
      <c r="B300" s="131"/>
      <c r="C300" s="133" t="s">
        <v>393</v>
      </c>
      <c r="D300" s="133" t="s">
        <v>271</v>
      </c>
      <c r="E300" s="132" t="s">
        <v>248</v>
      </c>
      <c r="F300" s="133" t="s">
        <v>241</v>
      </c>
      <c r="G300" s="135">
        <v>13.12</v>
      </c>
      <c r="H300" s="135">
        <v>13.12</v>
      </c>
      <c r="I300" s="135">
        <v>0</v>
      </c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</row>
    <row r="301" spans="1:27" s="124" customFormat="1" ht="21" customHeight="1">
      <c r="A301" s="130">
        <v>298</v>
      </c>
      <c r="B301" s="131"/>
      <c r="C301" s="133" t="s">
        <v>394</v>
      </c>
      <c r="D301" s="133" t="s">
        <v>275</v>
      </c>
      <c r="E301" s="132" t="s">
        <v>248</v>
      </c>
      <c r="F301" s="133" t="s">
        <v>241</v>
      </c>
      <c r="G301" s="135">
        <v>2.17</v>
      </c>
      <c r="H301" s="135">
        <v>2.17</v>
      </c>
      <c r="I301" s="135">
        <v>0</v>
      </c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</row>
    <row r="302" spans="1:27" s="124" customFormat="1" ht="21" customHeight="1">
      <c r="A302" s="130">
        <v>299</v>
      </c>
      <c r="B302" s="131"/>
      <c r="C302" s="133" t="s">
        <v>395</v>
      </c>
      <c r="D302" s="133" t="s">
        <v>396</v>
      </c>
      <c r="E302" s="132" t="s">
        <v>248</v>
      </c>
      <c r="F302" s="133" t="s">
        <v>241</v>
      </c>
      <c r="G302" s="135">
        <v>15.75</v>
      </c>
      <c r="H302" s="135">
        <v>15.75</v>
      </c>
      <c r="I302" s="135">
        <v>0</v>
      </c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</row>
    <row r="303" spans="1:27" s="124" customFormat="1" ht="21" customHeight="1">
      <c r="A303" s="130">
        <v>300</v>
      </c>
      <c r="B303" s="131"/>
      <c r="C303" s="133" t="s">
        <v>397</v>
      </c>
      <c r="D303" s="133" t="s">
        <v>261</v>
      </c>
      <c r="E303" s="132" t="s">
        <v>248</v>
      </c>
      <c r="F303" s="133" t="s">
        <v>241</v>
      </c>
      <c r="G303" s="135">
        <v>7.25</v>
      </c>
      <c r="H303" s="135">
        <v>7.25</v>
      </c>
      <c r="I303" s="135">
        <v>0</v>
      </c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</row>
    <row r="304" spans="1:27" s="124" customFormat="1" ht="21" customHeight="1">
      <c r="A304" s="130">
        <v>301</v>
      </c>
      <c r="B304" s="131"/>
      <c r="C304" s="132" t="s">
        <v>285</v>
      </c>
      <c r="D304" s="133" t="s">
        <v>286</v>
      </c>
      <c r="E304" s="132" t="s">
        <v>383</v>
      </c>
      <c r="F304" s="132" t="s">
        <v>383</v>
      </c>
      <c r="G304" s="135">
        <v>36.36</v>
      </c>
      <c r="H304" s="135">
        <v>0</v>
      </c>
      <c r="I304" s="135">
        <v>16.36</v>
      </c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</row>
    <row r="305" spans="1:27" s="124" customFormat="1" ht="21" customHeight="1">
      <c r="A305" s="130">
        <v>302</v>
      </c>
      <c r="B305" s="131"/>
      <c r="C305" s="133" t="s">
        <v>398</v>
      </c>
      <c r="D305" s="133" t="s">
        <v>399</v>
      </c>
      <c r="E305" s="132" t="s">
        <v>290</v>
      </c>
      <c r="F305" s="133" t="s">
        <v>286</v>
      </c>
      <c r="G305" s="135">
        <v>3.44</v>
      </c>
      <c r="H305" s="135">
        <v>0</v>
      </c>
      <c r="I305" s="135">
        <v>3.44</v>
      </c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</row>
    <row r="306" spans="1:27" s="124" customFormat="1" ht="21" customHeight="1">
      <c r="A306" s="130">
        <v>303</v>
      </c>
      <c r="B306" s="131"/>
      <c r="C306" s="133" t="s">
        <v>400</v>
      </c>
      <c r="D306" s="133" t="s">
        <v>401</v>
      </c>
      <c r="E306" s="132" t="s">
        <v>290</v>
      </c>
      <c r="F306" s="133" t="s">
        <v>286</v>
      </c>
      <c r="G306" s="135">
        <v>0.72</v>
      </c>
      <c r="H306" s="135">
        <v>0</v>
      </c>
      <c r="I306" s="135">
        <v>0.72</v>
      </c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</row>
    <row r="307" spans="1:27" s="124" customFormat="1" ht="21" customHeight="1">
      <c r="A307" s="130">
        <v>304</v>
      </c>
      <c r="B307" s="131"/>
      <c r="C307" s="133" t="s">
        <v>402</v>
      </c>
      <c r="D307" s="133" t="s">
        <v>403</v>
      </c>
      <c r="E307" s="132" t="s">
        <v>290</v>
      </c>
      <c r="F307" s="133" t="s">
        <v>286</v>
      </c>
      <c r="G307" s="135">
        <v>1.26</v>
      </c>
      <c r="H307" s="135">
        <v>0</v>
      </c>
      <c r="I307" s="135">
        <v>1.26</v>
      </c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</row>
    <row r="308" spans="1:27" s="124" customFormat="1" ht="21" customHeight="1">
      <c r="A308" s="130">
        <v>305</v>
      </c>
      <c r="B308" s="131"/>
      <c r="C308" s="133" t="s">
        <v>404</v>
      </c>
      <c r="D308" s="133" t="s">
        <v>405</v>
      </c>
      <c r="E308" s="132" t="s">
        <v>290</v>
      </c>
      <c r="F308" s="133" t="s">
        <v>286</v>
      </c>
      <c r="G308" s="135">
        <v>0.63</v>
      </c>
      <c r="H308" s="135">
        <v>0</v>
      </c>
      <c r="I308" s="135">
        <v>0.63</v>
      </c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</row>
    <row r="309" spans="1:27" s="124" customFormat="1" ht="21" customHeight="1">
      <c r="A309" s="130">
        <v>306</v>
      </c>
      <c r="B309" s="131"/>
      <c r="C309" s="133" t="s">
        <v>408</v>
      </c>
      <c r="D309" s="133" t="s">
        <v>409</v>
      </c>
      <c r="E309" s="132" t="s">
        <v>290</v>
      </c>
      <c r="F309" s="133" t="s">
        <v>286</v>
      </c>
      <c r="G309" s="135">
        <v>2.89</v>
      </c>
      <c r="H309" s="135">
        <v>0</v>
      </c>
      <c r="I309" s="135">
        <v>2.89</v>
      </c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</row>
    <row r="310" spans="1:27" s="124" customFormat="1" ht="21" customHeight="1">
      <c r="A310" s="130">
        <v>307</v>
      </c>
      <c r="B310" s="131"/>
      <c r="C310" s="133" t="s">
        <v>410</v>
      </c>
      <c r="D310" s="133" t="s">
        <v>411</v>
      </c>
      <c r="E310" s="132" t="s">
        <v>290</v>
      </c>
      <c r="F310" s="133" t="s">
        <v>286</v>
      </c>
      <c r="G310" s="135">
        <v>0.83</v>
      </c>
      <c r="H310" s="135">
        <v>0</v>
      </c>
      <c r="I310" s="135">
        <v>0.83</v>
      </c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</row>
    <row r="311" spans="1:27" s="124" customFormat="1" ht="21" customHeight="1">
      <c r="A311" s="130">
        <v>308</v>
      </c>
      <c r="B311" s="131"/>
      <c r="C311" s="133" t="s">
        <v>412</v>
      </c>
      <c r="D311" s="133" t="s">
        <v>413</v>
      </c>
      <c r="E311" s="132" t="s">
        <v>290</v>
      </c>
      <c r="F311" s="133" t="s">
        <v>286</v>
      </c>
      <c r="G311" s="135">
        <v>0.3</v>
      </c>
      <c r="H311" s="135">
        <v>0</v>
      </c>
      <c r="I311" s="135">
        <v>0.3</v>
      </c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</row>
    <row r="312" spans="1:27" s="124" customFormat="1" ht="21" customHeight="1">
      <c r="A312" s="130">
        <v>309</v>
      </c>
      <c r="B312" s="131"/>
      <c r="C312" s="133" t="s">
        <v>414</v>
      </c>
      <c r="D312" s="133" t="s">
        <v>415</v>
      </c>
      <c r="E312" s="132" t="s">
        <v>290</v>
      </c>
      <c r="F312" s="133" t="s">
        <v>286</v>
      </c>
      <c r="G312" s="135">
        <v>0.6</v>
      </c>
      <c r="H312" s="135">
        <v>0</v>
      </c>
      <c r="I312" s="135">
        <v>0.6</v>
      </c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</row>
    <row r="313" spans="1:27" s="124" customFormat="1" ht="21" customHeight="1">
      <c r="A313" s="130">
        <v>310</v>
      </c>
      <c r="B313" s="131"/>
      <c r="C313" s="133" t="s">
        <v>418</v>
      </c>
      <c r="D313" s="133" t="s">
        <v>419</v>
      </c>
      <c r="E313" s="132" t="s">
        <v>290</v>
      </c>
      <c r="F313" s="133" t="s">
        <v>286</v>
      </c>
      <c r="G313" s="135">
        <v>2.71</v>
      </c>
      <c r="H313" s="135">
        <v>0</v>
      </c>
      <c r="I313" s="135">
        <v>2.71</v>
      </c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</row>
    <row r="314" spans="1:27" s="124" customFormat="1" ht="21" customHeight="1">
      <c r="A314" s="130">
        <v>311</v>
      </c>
      <c r="B314" s="131"/>
      <c r="C314" s="133" t="s">
        <v>433</v>
      </c>
      <c r="D314" s="133" t="s">
        <v>350</v>
      </c>
      <c r="E314" s="132" t="s">
        <v>290</v>
      </c>
      <c r="F314" s="133" t="s">
        <v>286</v>
      </c>
      <c r="G314" s="135">
        <v>22.98</v>
      </c>
      <c r="H314" s="135">
        <v>0</v>
      </c>
      <c r="I314" s="135">
        <v>2.98</v>
      </c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</row>
    <row r="315" spans="1:27" s="124" customFormat="1" ht="21" customHeight="1">
      <c r="A315" s="130">
        <v>312</v>
      </c>
      <c r="B315" s="131"/>
      <c r="C315" s="132" t="s">
        <v>355</v>
      </c>
      <c r="D315" s="133" t="s">
        <v>356</v>
      </c>
      <c r="E315" s="132" t="s">
        <v>383</v>
      </c>
      <c r="F315" s="132" t="s">
        <v>383</v>
      </c>
      <c r="G315" s="135">
        <v>40.55</v>
      </c>
      <c r="H315" s="135">
        <v>40.55</v>
      </c>
      <c r="I315" s="135">
        <v>0</v>
      </c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</row>
    <row r="316" spans="1:27" s="124" customFormat="1" ht="21" customHeight="1">
      <c r="A316" s="130">
        <v>313</v>
      </c>
      <c r="B316" s="131"/>
      <c r="C316" s="133" t="s">
        <v>425</v>
      </c>
      <c r="D316" s="133" t="s">
        <v>426</v>
      </c>
      <c r="E316" s="132" t="s">
        <v>360</v>
      </c>
      <c r="F316" s="133" t="s">
        <v>361</v>
      </c>
      <c r="G316" s="135">
        <v>21.16</v>
      </c>
      <c r="H316" s="135">
        <v>21.16</v>
      </c>
      <c r="I316" s="135">
        <v>0</v>
      </c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</row>
    <row r="317" spans="1:27" s="124" customFormat="1" ht="21" customHeight="1">
      <c r="A317" s="130">
        <v>314</v>
      </c>
      <c r="B317" s="131"/>
      <c r="C317" s="133" t="s">
        <v>451</v>
      </c>
      <c r="D317" s="133" t="s">
        <v>452</v>
      </c>
      <c r="E317" s="132" t="s">
        <v>368</v>
      </c>
      <c r="F317" s="133" t="s">
        <v>369</v>
      </c>
      <c r="G317" s="135">
        <v>17.31</v>
      </c>
      <c r="H317" s="135">
        <v>17.31</v>
      </c>
      <c r="I317" s="135">
        <v>0</v>
      </c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</row>
    <row r="318" spans="1:27" s="124" customFormat="1" ht="21" customHeight="1">
      <c r="A318" s="130">
        <v>315</v>
      </c>
      <c r="B318" s="131"/>
      <c r="C318" s="133" t="s">
        <v>427</v>
      </c>
      <c r="D318" s="133" t="s">
        <v>428</v>
      </c>
      <c r="E318" s="132" t="s">
        <v>368</v>
      </c>
      <c r="F318" s="133" t="s">
        <v>369</v>
      </c>
      <c r="G318" s="135">
        <v>1.98</v>
      </c>
      <c r="H318" s="135">
        <v>1.98</v>
      </c>
      <c r="I318" s="135">
        <v>0</v>
      </c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</row>
    <row r="319" spans="1:27" s="124" customFormat="1" ht="21" customHeight="1">
      <c r="A319" s="130">
        <v>316</v>
      </c>
      <c r="B319" s="131"/>
      <c r="C319" s="133" t="s">
        <v>436</v>
      </c>
      <c r="D319" s="133" t="s">
        <v>437</v>
      </c>
      <c r="E319" s="132" t="s">
        <v>368</v>
      </c>
      <c r="F319" s="133" t="s">
        <v>369</v>
      </c>
      <c r="G319" s="135">
        <v>0.1</v>
      </c>
      <c r="H319" s="135">
        <v>0.1</v>
      </c>
      <c r="I319" s="135">
        <v>0</v>
      </c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</row>
    <row r="320" spans="1:27" s="124" customFormat="1" ht="30" customHeight="1">
      <c r="A320" s="130">
        <v>317</v>
      </c>
      <c r="B320" s="134" t="s">
        <v>136</v>
      </c>
      <c r="C320" s="132" t="s">
        <v>383</v>
      </c>
      <c r="D320" s="133" t="s">
        <v>121</v>
      </c>
      <c r="E320" s="132" t="s">
        <v>383</v>
      </c>
      <c r="F320" s="132" t="s">
        <v>383</v>
      </c>
      <c r="G320" s="135">
        <v>195.93</v>
      </c>
      <c r="H320" s="135">
        <v>184.77</v>
      </c>
      <c r="I320" s="135">
        <v>11.16</v>
      </c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</row>
    <row r="321" spans="1:27" s="124" customFormat="1" ht="21" customHeight="1">
      <c r="A321" s="130">
        <v>318</v>
      </c>
      <c r="B321" s="131"/>
      <c r="C321" s="132" t="s">
        <v>240</v>
      </c>
      <c r="D321" s="133" t="s">
        <v>241</v>
      </c>
      <c r="E321" s="132" t="s">
        <v>383</v>
      </c>
      <c r="F321" s="132" t="s">
        <v>383</v>
      </c>
      <c r="G321" s="135">
        <v>154.65</v>
      </c>
      <c r="H321" s="135">
        <v>154.65</v>
      </c>
      <c r="I321" s="135">
        <v>0</v>
      </c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</row>
    <row r="322" spans="1:27" s="124" customFormat="1" ht="21" customHeight="1">
      <c r="A322" s="130">
        <v>319</v>
      </c>
      <c r="B322" s="131"/>
      <c r="C322" s="133" t="s">
        <v>384</v>
      </c>
      <c r="D322" s="133" t="s">
        <v>385</v>
      </c>
      <c r="E322" s="132" t="s">
        <v>248</v>
      </c>
      <c r="F322" s="133" t="s">
        <v>241</v>
      </c>
      <c r="G322" s="135">
        <v>54.61</v>
      </c>
      <c r="H322" s="135">
        <v>54.61</v>
      </c>
      <c r="I322" s="135">
        <v>0</v>
      </c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</row>
    <row r="323" spans="1:27" s="124" customFormat="1" ht="21" customHeight="1">
      <c r="A323" s="130">
        <v>320</v>
      </c>
      <c r="B323" s="131"/>
      <c r="C323" s="133" t="s">
        <v>386</v>
      </c>
      <c r="D323" s="133" t="s">
        <v>387</v>
      </c>
      <c r="E323" s="132" t="s">
        <v>248</v>
      </c>
      <c r="F323" s="133" t="s">
        <v>241</v>
      </c>
      <c r="G323" s="135">
        <v>3.82</v>
      </c>
      <c r="H323" s="135">
        <v>3.82</v>
      </c>
      <c r="I323" s="135">
        <v>0</v>
      </c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</row>
    <row r="324" spans="1:27" s="124" customFormat="1" ht="21" customHeight="1">
      <c r="A324" s="130">
        <v>321</v>
      </c>
      <c r="B324" s="131"/>
      <c r="C324" s="133" t="s">
        <v>388</v>
      </c>
      <c r="D324" s="133" t="s">
        <v>389</v>
      </c>
      <c r="E324" s="132" t="s">
        <v>248</v>
      </c>
      <c r="F324" s="133" t="s">
        <v>241</v>
      </c>
      <c r="G324" s="135">
        <v>4.55</v>
      </c>
      <c r="H324" s="135">
        <v>4.55</v>
      </c>
      <c r="I324" s="135">
        <v>0</v>
      </c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</row>
    <row r="325" spans="1:27" s="124" customFormat="1" ht="21" customHeight="1">
      <c r="A325" s="130">
        <v>322</v>
      </c>
      <c r="B325" s="131"/>
      <c r="C325" s="133" t="s">
        <v>390</v>
      </c>
      <c r="D325" s="133" t="s">
        <v>391</v>
      </c>
      <c r="E325" s="132" t="s">
        <v>248</v>
      </c>
      <c r="F325" s="133" t="s">
        <v>241</v>
      </c>
      <c r="G325" s="135">
        <v>48.18</v>
      </c>
      <c r="H325" s="135">
        <v>48.18</v>
      </c>
      <c r="I325" s="135">
        <v>0</v>
      </c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</row>
    <row r="326" spans="1:27" s="124" customFormat="1" ht="25.5" customHeight="1">
      <c r="A326" s="130">
        <v>323</v>
      </c>
      <c r="B326" s="131"/>
      <c r="C326" s="133" t="s">
        <v>392</v>
      </c>
      <c r="D326" s="133" t="s">
        <v>265</v>
      </c>
      <c r="E326" s="132" t="s">
        <v>248</v>
      </c>
      <c r="F326" s="133" t="s">
        <v>241</v>
      </c>
      <c r="G326" s="135">
        <v>15.63</v>
      </c>
      <c r="H326" s="135">
        <v>15.63</v>
      </c>
      <c r="I326" s="135">
        <v>0</v>
      </c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</row>
    <row r="327" spans="1:27" s="124" customFormat="1" ht="27" customHeight="1">
      <c r="A327" s="130">
        <v>324</v>
      </c>
      <c r="B327" s="131"/>
      <c r="C327" s="133" t="s">
        <v>393</v>
      </c>
      <c r="D327" s="133" t="s">
        <v>271</v>
      </c>
      <c r="E327" s="132" t="s">
        <v>248</v>
      </c>
      <c r="F327" s="133" t="s">
        <v>241</v>
      </c>
      <c r="G327" s="135">
        <v>10.27</v>
      </c>
      <c r="H327" s="135">
        <v>10.27</v>
      </c>
      <c r="I327" s="135">
        <v>0</v>
      </c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</row>
    <row r="328" spans="1:27" s="124" customFormat="1" ht="21" customHeight="1">
      <c r="A328" s="130">
        <v>325</v>
      </c>
      <c r="B328" s="131"/>
      <c r="C328" s="133" t="s">
        <v>394</v>
      </c>
      <c r="D328" s="133" t="s">
        <v>275</v>
      </c>
      <c r="E328" s="132" t="s">
        <v>248</v>
      </c>
      <c r="F328" s="133" t="s">
        <v>241</v>
      </c>
      <c r="G328" s="135">
        <v>1.63</v>
      </c>
      <c r="H328" s="135">
        <v>1.63</v>
      </c>
      <c r="I328" s="135">
        <v>0</v>
      </c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</row>
    <row r="329" spans="1:27" s="124" customFormat="1" ht="21" customHeight="1">
      <c r="A329" s="130">
        <v>326</v>
      </c>
      <c r="B329" s="131"/>
      <c r="C329" s="133" t="s">
        <v>395</v>
      </c>
      <c r="D329" s="133" t="s">
        <v>396</v>
      </c>
      <c r="E329" s="132" t="s">
        <v>248</v>
      </c>
      <c r="F329" s="133" t="s">
        <v>241</v>
      </c>
      <c r="G329" s="135">
        <v>12.33</v>
      </c>
      <c r="H329" s="135">
        <v>12.33</v>
      </c>
      <c r="I329" s="135">
        <v>0</v>
      </c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</row>
    <row r="330" spans="1:27" s="124" customFormat="1" ht="21" customHeight="1">
      <c r="A330" s="130">
        <v>327</v>
      </c>
      <c r="B330" s="131"/>
      <c r="C330" s="133" t="s">
        <v>397</v>
      </c>
      <c r="D330" s="133" t="s">
        <v>261</v>
      </c>
      <c r="E330" s="132" t="s">
        <v>248</v>
      </c>
      <c r="F330" s="133" t="s">
        <v>241</v>
      </c>
      <c r="G330" s="135">
        <v>3.63</v>
      </c>
      <c r="H330" s="135">
        <v>3.63</v>
      </c>
      <c r="I330" s="135">
        <v>0</v>
      </c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</row>
    <row r="331" spans="1:27" s="124" customFormat="1" ht="21" customHeight="1">
      <c r="A331" s="130">
        <v>328</v>
      </c>
      <c r="B331" s="131"/>
      <c r="C331" s="132" t="s">
        <v>285</v>
      </c>
      <c r="D331" s="133" t="s">
        <v>286</v>
      </c>
      <c r="E331" s="132" t="s">
        <v>383</v>
      </c>
      <c r="F331" s="132" t="s">
        <v>383</v>
      </c>
      <c r="G331" s="135">
        <v>11.16</v>
      </c>
      <c r="H331" s="135">
        <v>0</v>
      </c>
      <c r="I331" s="135">
        <v>11.16</v>
      </c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</row>
    <row r="332" spans="1:27" s="124" customFormat="1" ht="21" customHeight="1">
      <c r="A332" s="130">
        <v>329</v>
      </c>
      <c r="B332" s="131"/>
      <c r="C332" s="133" t="s">
        <v>398</v>
      </c>
      <c r="D332" s="133" t="s">
        <v>399</v>
      </c>
      <c r="E332" s="132" t="s">
        <v>290</v>
      </c>
      <c r="F332" s="133" t="s">
        <v>286</v>
      </c>
      <c r="G332" s="135">
        <v>1.82</v>
      </c>
      <c r="H332" s="135">
        <v>0</v>
      </c>
      <c r="I332" s="135">
        <v>1.82</v>
      </c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</row>
    <row r="333" spans="1:27" s="124" customFormat="1" ht="21" customHeight="1">
      <c r="A333" s="130">
        <v>330</v>
      </c>
      <c r="B333" s="131"/>
      <c r="C333" s="133" t="s">
        <v>434</v>
      </c>
      <c r="D333" s="133" t="s">
        <v>435</v>
      </c>
      <c r="E333" s="132" t="s">
        <v>290</v>
      </c>
      <c r="F333" s="133" t="s">
        <v>286</v>
      </c>
      <c r="G333" s="135">
        <v>0.36</v>
      </c>
      <c r="H333" s="135">
        <v>0</v>
      </c>
      <c r="I333" s="135">
        <v>0.36</v>
      </c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</row>
    <row r="334" spans="1:27" s="124" customFormat="1" ht="21" customHeight="1">
      <c r="A334" s="130">
        <v>331</v>
      </c>
      <c r="B334" s="131"/>
      <c r="C334" s="133" t="s">
        <v>400</v>
      </c>
      <c r="D334" s="133" t="s">
        <v>401</v>
      </c>
      <c r="E334" s="132" t="s">
        <v>290</v>
      </c>
      <c r="F334" s="133" t="s">
        <v>286</v>
      </c>
      <c r="G334" s="135">
        <v>0.39</v>
      </c>
      <c r="H334" s="135">
        <v>0</v>
      </c>
      <c r="I334" s="135">
        <v>0.39</v>
      </c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</row>
    <row r="335" spans="1:27" s="124" customFormat="1" ht="21" customHeight="1">
      <c r="A335" s="130">
        <v>332</v>
      </c>
      <c r="B335" s="131"/>
      <c r="C335" s="133" t="s">
        <v>402</v>
      </c>
      <c r="D335" s="133" t="s">
        <v>403</v>
      </c>
      <c r="E335" s="132" t="s">
        <v>290</v>
      </c>
      <c r="F335" s="133" t="s">
        <v>286</v>
      </c>
      <c r="G335" s="135">
        <v>0.78</v>
      </c>
      <c r="H335" s="135">
        <v>0</v>
      </c>
      <c r="I335" s="135">
        <v>0.78</v>
      </c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</row>
    <row r="336" spans="1:27" s="124" customFormat="1" ht="21" customHeight="1">
      <c r="A336" s="130">
        <v>333</v>
      </c>
      <c r="B336" s="131"/>
      <c r="C336" s="133" t="s">
        <v>404</v>
      </c>
      <c r="D336" s="133" t="s">
        <v>405</v>
      </c>
      <c r="E336" s="132" t="s">
        <v>290</v>
      </c>
      <c r="F336" s="133" t="s">
        <v>286</v>
      </c>
      <c r="G336" s="135">
        <v>0.39</v>
      </c>
      <c r="H336" s="135">
        <v>0</v>
      </c>
      <c r="I336" s="135">
        <v>0.39</v>
      </c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</row>
    <row r="337" spans="1:27" s="124" customFormat="1" ht="21" customHeight="1">
      <c r="A337" s="130">
        <v>334</v>
      </c>
      <c r="B337" s="131"/>
      <c r="C337" s="133" t="s">
        <v>408</v>
      </c>
      <c r="D337" s="133" t="s">
        <v>409</v>
      </c>
      <c r="E337" s="132" t="s">
        <v>290</v>
      </c>
      <c r="F337" s="133" t="s">
        <v>286</v>
      </c>
      <c r="G337" s="135">
        <v>1.17</v>
      </c>
      <c r="H337" s="135">
        <v>0</v>
      </c>
      <c r="I337" s="135">
        <v>1.17</v>
      </c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</row>
    <row r="338" spans="1:27" s="124" customFormat="1" ht="21" customHeight="1">
      <c r="A338" s="130">
        <v>335</v>
      </c>
      <c r="B338" s="131"/>
      <c r="C338" s="133" t="s">
        <v>410</v>
      </c>
      <c r="D338" s="133" t="s">
        <v>411</v>
      </c>
      <c r="E338" s="132" t="s">
        <v>290</v>
      </c>
      <c r="F338" s="133" t="s">
        <v>286</v>
      </c>
      <c r="G338" s="135">
        <v>0.39</v>
      </c>
      <c r="H338" s="135">
        <v>0</v>
      </c>
      <c r="I338" s="135">
        <v>0.39</v>
      </c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</row>
    <row r="339" spans="1:27" s="124" customFormat="1" ht="21" customHeight="1">
      <c r="A339" s="130">
        <v>336</v>
      </c>
      <c r="B339" s="131"/>
      <c r="C339" s="133" t="s">
        <v>418</v>
      </c>
      <c r="D339" s="133" t="s">
        <v>419</v>
      </c>
      <c r="E339" s="132" t="s">
        <v>290</v>
      </c>
      <c r="F339" s="133" t="s">
        <v>286</v>
      </c>
      <c r="G339" s="135">
        <v>2.06</v>
      </c>
      <c r="H339" s="135">
        <v>0</v>
      </c>
      <c r="I339" s="135">
        <v>2.06</v>
      </c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</row>
    <row r="340" spans="1:27" s="124" customFormat="1" ht="21" customHeight="1">
      <c r="A340" s="130">
        <v>337</v>
      </c>
      <c r="B340" s="131"/>
      <c r="C340" s="133" t="s">
        <v>433</v>
      </c>
      <c r="D340" s="133" t="s">
        <v>350</v>
      </c>
      <c r="E340" s="132" t="s">
        <v>290</v>
      </c>
      <c r="F340" s="133" t="s">
        <v>286</v>
      </c>
      <c r="G340" s="135">
        <v>3.8</v>
      </c>
      <c r="H340" s="135">
        <v>0</v>
      </c>
      <c r="I340" s="135">
        <v>3.8</v>
      </c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</row>
    <row r="341" spans="1:27" s="124" customFormat="1" ht="21" customHeight="1">
      <c r="A341" s="130">
        <v>338</v>
      </c>
      <c r="B341" s="131"/>
      <c r="C341" s="132" t="s">
        <v>355</v>
      </c>
      <c r="D341" s="133" t="s">
        <v>356</v>
      </c>
      <c r="E341" s="132" t="s">
        <v>383</v>
      </c>
      <c r="F341" s="132" t="s">
        <v>383</v>
      </c>
      <c r="G341" s="135">
        <v>30.12</v>
      </c>
      <c r="H341" s="135">
        <v>30.12</v>
      </c>
      <c r="I341" s="135">
        <v>0</v>
      </c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</row>
    <row r="342" spans="1:27" s="124" customFormat="1" ht="21" customHeight="1">
      <c r="A342" s="130">
        <v>339</v>
      </c>
      <c r="B342" s="131"/>
      <c r="C342" s="133" t="s">
        <v>425</v>
      </c>
      <c r="D342" s="133" t="s">
        <v>426</v>
      </c>
      <c r="E342" s="132" t="s">
        <v>360</v>
      </c>
      <c r="F342" s="133" t="s">
        <v>361</v>
      </c>
      <c r="G342" s="135">
        <v>28.02</v>
      </c>
      <c r="H342" s="135">
        <v>28.02</v>
      </c>
      <c r="I342" s="135">
        <v>0</v>
      </c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</row>
    <row r="343" spans="1:27" s="124" customFormat="1" ht="21" customHeight="1">
      <c r="A343" s="130">
        <v>340</v>
      </c>
      <c r="B343" s="131"/>
      <c r="C343" s="133" t="s">
        <v>427</v>
      </c>
      <c r="D343" s="133" t="s">
        <v>428</v>
      </c>
      <c r="E343" s="132" t="s">
        <v>368</v>
      </c>
      <c r="F343" s="133" t="s">
        <v>369</v>
      </c>
      <c r="G343" s="135">
        <v>2.1</v>
      </c>
      <c r="H343" s="135">
        <v>2.1</v>
      </c>
      <c r="I343" s="135">
        <v>0</v>
      </c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</row>
    <row r="344" spans="1:27" s="124" customFormat="1" ht="27" customHeight="1">
      <c r="A344" s="130">
        <v>341</v>
      </c>
      <c r="B344" s="134" t="s">
        <v>138</v>
      </c>
      <c r="C344" s="132" t="s">
        <v>383</v>
      </c>
      <c r="D344" s="133" t="s">
        <v>121</v>
      </c>
      <c r="E344" s="132" t="s">
        <v>383</v>
      </c>
      <c r="F344" s="132" t="s">
        <v>383</v>
      </c>
      <c r="G344" s="135">
        <v>386.98</v>
      </c>
      <c r="H344" s="135">
        <v>340.25</v>
      </c>
      <c r="I344" s="135">
        <v>21.73</v>
      </c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</row>
    <row r="345" spans="1:27" s="124" customFormat="1" ht="21" customHeight="1">
      <c r="A345" s="130">
        <v>342</v>
      </c>
      <c r="B345" s="131"/>
      <c r="C345" s="132" t="s">
        <v>240</v>
      </c>
      <c r="D345" s="133" t="s">
        <v>241</v>
      </c>
      <c r="E345" s="132" t="s">
        <v>383</v>
      </c>
      <c r="F345" s="132" t="s">
        <v>383</v>
      </c>
      <c r="G345" s="135">
        <v>319.3</v>
      </c>
      <c r="H345" s="135">
        <v>319.3</v>
      </c>
      <c r="I345" s="135">
        <v>0</v>
      </c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</row>
    <row r="346" spans="1:27" s="124" customFormat="1" ht="21" customHeight="1">
      <c r="A346" s="130">
        <v>343</v>
      </c>
      <c r="B346" s="131"/>
      <c r="C346" s="133" t="s">
        <v>384</v>
      </c>
      <c r="D346" s="133" t="s">
        <v>385</v>
      </c>
      <c r="E346" s="132" t="s">
        <v>248</v>
      </c>
      <c r="F346" s="133" t="s">
        <v>241</v>
      </c>
      <c r="G346" s="135">
        <v>106.93</v>
      </c>
      <c r="H346" s="135">
        <v>106.93</v>
      </c>
      <c r="I346" s="135">
        <v>0</v>
      </c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</row>
    <row r="347" spans="1:27" s="124" customFormat="1" ht="21" customHeight="1">
      <c r="A347" s="130">
        <v>344</v>
      </c>
      <c r="B347" s="131"/>
      <c r="C347" s="133" t="s">
        <v>386</v>
      </c>
      <c r="D347" s="133" t="s">
        <v>387</v>
      </c>
      <c r="E347" s="132" t="s">
        <v>248</v>
      </c>
      <c r="F347" s="133" t="s">
        <v>241</v>
      </c>
      <c r="G347" s="135">
        <v>7.63</v>
      </c>
      <c r="H347" s="135">
        <v>7.63</v>
      </c>
      <c r="I347" s="135">
        <v>0</v>
      </c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</row>
    <row r="348" spans="1:27" s="124" customFormat="1" ht="21" customHeight="1">
      <c r="A348" s="130">
        <v>345</v>
      </c>
      <c r="B348" s="131"/>
      <c r="C348" s="133" t="s">
        <v>388</v>
      </c>
      <c r="D348" s="133" t="s">
        <v>389</v>
      </c>
      <c r="E348" s="132" t="s">
        <v>248</v>
      </c>
      <c r="F348" s="133" t="s">
        <v>241</v>
      </c>
      <c r="G348" s="135">
        <v>8.91</v>
      </c>
      <c r="H348" s="135">
        <v>8.91</v>
      </c>
      <c r="I348" s="135">
        <v>0</v>
      </c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</row>
    <row r="349" spans="1:27" s="124" customFormat="1" ht="21" customHeight="1">
      <c r="A349" s="130">
        <v>346</v>
      </c>
      <c r="B349" s="131"/>
      <c r="C349" s="133" t="s">
        <v>390</v>
      </c>
      <c r="D349" s="133" t="s">
        <v>391</v>
      </c>
      <c r="E349" s="132" t="s">
        <v>248</v>
      </c>
      <c r="F349" s="133" t="s">
        <v>241</v>
      </c>
      <c r="G349" s="135">
        <v>98.2</v>
      </c>
      <c r="H349" s="135">
        <v>98.2</v>
      </c>
      <c r="I349" s="135">
        <v>0</v>
      </c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</row>
    <row r="350" spans="1:27" s="124" customFormat="1" ht="21" customHeight="1">
      <c r="A350" s="130">
        <v>347</v>
      </c>
      <c r="B350" s="131"/>
      <c r="C350" s="133" t="s">
        <v>392</v>
      </c>
      <c r="D350" s="133" t="s">
        <v>265</v>
      </c>
      <c r="E350" s="132" t="s">
        <v>248</v>
      </c>
      <c r="F350" s="133" t="s">
        <v>241</v>
      </c>
      <c r="G350" s="135">
        <v>31.15</v>
      </c>
      <c r="H350" s="135">
        <v>31.15</v>
      </c>
      <c r="I350" s="135">
        <v>0</v>
      </c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</row>
    <row r="351" spans="1:27" s="124" customFormat="1" ht="21" customHeight="1">
      <c r="A351" s="130">
        <v>348</v>
      </c>
      <c r="B351" s="131"/>
      <c r="C351" s="133" t="s">
        <v>393</v>
      </c>
      <c r="D351" s="133" t="s">
        <v>271</v>
      </c>
      <c r="E351" s="132" t="s">
        <v>248</v>
      </c>
      <c r="F351" s="133" t="s">
        <v>241</v>
      </c>
      <c r="G351" s="135">
        <v>20.49</v>
      </c>
      <c r="H351" s="135">
        <v>20.49</v>
      </c>
      <c r="I351" s="135">
        <v>0</v>
      </c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</row>
    <row r="352" spans="1:27" s="124" customFormat="1" ht="21" customHeight="1">
      <c r="A352" s="130">
        <v>349</v>
      </c>
      <c r="B352" s="131"/>
      <c r="C352" s="133" t="s">
        <v>394</v>
      </c>
      <c r="D352" s="133" t="s">
        <v>275</v>
      </c>
      <c r="E352" s="132" t="s">
        <v>248</v>
      </c>
      <c r="F352" s="133" t="s">
        <v>241</v>
      </c>
      <c r="G352" s="135">
        <v>3.26</v>
      </c>
      <c r="H352" s="135">
        <v>3.26</v>
      </c>
      <c r="I352" s="135">
        <v>0</v>
      </c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</row>
    <row r="353" spans="1:27" s="124" customFormat="1" ht="21" customHeight="1">
      <c r="A353" s="130">
        <v>350</v>
      </c>
      <c r="B353" s="131"/>
      <c r="C353" s="133" t="s">
        <v>395</v>
      </c>
      <c r="D353" s="133" t="s">
        <v>396</v>
      </c>
      <c r="E353" s="132" t="s">
        <v>248</v>
      </c>
      <c r="F353" s="133" t="s">
        <v>241</v>
      </c>
      <c r="G353" s="135">
        <v>24.6</v>
      </c>
      <c r="H353" s="135">
        <v>24.6</v>
      </c>
      <c r="I353" s="135">
        <v>0</v>
      </c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</row>
    <row r="354" spans="1:27" s="124" customFormat="1" ht="21" customHeight="1">
      <c r="A354" s="130">
        <v>351</v>
      </c>
      <c r="B354" s="131"/>
      <c r="C354" s="133" t="s">
        <v>397</v>
      </c>
      <c r="D354" s="133" t="s">
        <v>261</v>
      </c>
      <c r="E354" s="132" t="s">
        <v>248</v>
      </c>
      <c r="F354" s="133" t="s">
        <v>241</v>
      </c>
      <c r="G354" s="135">
        <v>18.13</v>
      </c>
      <c r="H354" s="135">
        <v>18.13</v>
      </c>
      <c r="I354" s="135">
        <v>0</v>
      </c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</row>
    <row r="355" spans="1:27" s="124" customFormat="1" ht="21" customHeight="1">
      <c r="A355" s="130">
        <v>352</v>
      </c>
      <c r="B355" s="131"/>
      <c r="C355" s="132" t="s">
        <v>285</v>
      </c>
      <c r="D355" s="133" t="s">
        <v>286</v>
      </c>
      <c r="E355" s="132" t="s">
        <v>383</v>
      </c>
      <c r="F355" s="132" t="s">
        <v>383</v>
      </c>
      <c r="G355" s="135">
        <v>46.73</v>
      </c>
      <c r="H355" s="135">
        <v>0</v>
      </c>
      <c r="I355" s="135">
        <v>21.73</v>
      </c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</row>
    <row r="356" spans="1:27" s="124" customFormat="1" ht="21" customHeight="1">
      <c r="A356" s="130">
        <v>353</v>
      </c>
      <c r="B356" s="131"/>
      <c r="C356" s="133" t="s">
        <v>398</v>
      </c>
      <c r="D356" s="133" t="s">
        <v>399</v>
      </c>
      <c r="E356" s="132" t="s">
        <v>290</v>
      </c>
      <c r="F356" s="133" t="s">
        <v>286</v>
      </c>
      <c r="G356" s="135">
        <v>4.5</v>
      </c>
      <c r="H356" s="135">
        <v>0</v>
      </c>
      <c r="I356" s="135">
        <v>2.5</v>
      </c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</row>
    <row r="357" spans="1:27" s="124" customFormat="1" ht="21" customHeight="1">
      <c r="A357" s="130">
        <v>354</v>
      </c>
      <c r="B357" s="131"/>
      <c r="C357" s="133" t="s">
        <v>453</v>
      </c>
      <c r="D357" s="133" t="s">
        <v>454</v>
      </c>
      <c r="E357" s="132" t="s">
        <v>290</v>
      </c>
      <c r="F357" s="133" t="s">
        <v>286</v>
      </c>
      <c r="G357" s="135">
        <v>0.03</v>
      </c>
      <c r="H357" s="135">
        <v>0</v>
      </c>
      <c r="I357" s="135">
        <v>0.03</v>
      </c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</row>
    <row r="358" spans="1:27" s="124" customFormat="1" ht="21" customHeight="1">
      <c r="A358" s="130">
        <v>355</v>
      </c>
      <c r="B358" s="131"/>
      <c r="C358" s="133" t="s">
        <v>404</v>
      </c>
      <c r="D358" s="133" t="s">
        <v>405</v>
      </c>
      <c r="E358" s="132" t="s">
        <v>290</v>
      </c>
      <c r="F358" s="133" t="s">
        <v>286</v>
      </c>
      <c r="G358" s="135">
        <v>0.42</v>
      </c>
      <c r="H358" s="135">
        <v>0</v>
      </c>
      <c r="I358" s="135">
        <v>0.42</v>
      </c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</row>
    <row r="359" spans="1:27" s="124" customFormat="1" ht="21" customHeight="1">
      <c r="A359" s="130">
        <v>356</v>
      </c>
      <c r="B359" s="131"/>
      <c r="C359" s="133" t="s">
        <v>408</v>
      </c>
      <c r="D359" s="133" t="s">
        <v>409</v>
      </c>
      <c r="E359" s="132" t="s">
        <v>290</v>
      </c>
      <c r="F359" s="133" t="s">
        <v>286</v>
      </c>
      <c r="G359" s="135">
        <v>9.5</v>
      </c>
      <c r="H359" s="135">
        <v>0</v>
      </c>
      <c r="I359" s="135">
        <v>6.5</v>
      </c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</row>
    <row r="360" spans="1:27" s="124" customFormat="1" ht="21" customHeight="1">
      <c r="A360" s="130">
        <v>357</v>
      </c>
      <c r="B360" s="131"/>
      <c r="C360" s="133" t="s">
        <v>410</v>
      </c>
      <c r="D360" s="133" t="s">
        <v>411</v>
      </c>
      <c r="E360" s="132" t="s">
        <v>290</v>
      </c>
      <c r="F360" s="133" t="s">
        <v>286</v>
      </c>
      <c r="G360" s="135">
        <v>3</v>
      </c>
      <c r="H360" s="135">
        <v>0</v>
      </c>
      <c r="I360" s="135">
        <v>2</v>
      </c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</row>
    <row r="361" spans="1:27" s="124" customFormat="1" ht="21" customHeight="1">
      <c r="A361" s="130">
        <v>358</v>
      </c>
      <c r="B361" s="131"/>
      <c r="C361" s="133" t="s">
        <v>442</v>
      </c>
      <c r="D361" s="133" t="s">
        <v>443</v>
      </c>
      <c r="E361" s="132" t="s">
        <v>290</v>
      </c>
      <c r="F361" s="133" t="s">
        <v>286</v>
      </c>
      <c r="G361" s="135">
        <v>1</v>
      </c>
      <c r="H361" s="135">
        <v>0</v>
      </c>
      <c r="I361" s="135">
        <v>0</v>
      </c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</row>
    <row r="362" spans="1:27" s="124" customFormat="1" ht="21" customHeight="1">
      <c r="A362" s="130">
        <v>359</v>
      </c>
      <c r="B362" s="131"/>
      <c r="C362" s="133" t="s">
        <v>431</v>
      </c>
      <c r="D362" s="133" t="s">
        <v>432</v>
      </c>
      <c r="E362" s="132" t="s">
        <v>290</v>
      </c>
      <c r="F362" s="133" t="s">
        <v>286</v>
      </c>
      <c r="G362" s="135">
        <v>8</v>
      </c>
      <c r="H362" s="135">
        <v>0</v>
      </c>
      <c r="I362" s="135">
        <v>0</v>
      </c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</row>
    <row r="363" spans="1:27" s="124" customFormat="1" ht="21" customHeight="1">
      <c r="A363" s="130">
        <v>360</v>
      </c>
      <c r="B363" s="131"/>
      <c r="C363" s="133" t="s">
        <v>414</v>
      </c>
      <c r="D363" s="133" t="s">
        <v>415</v>
      </c>
      <c r="E363" s="132" t="s">
        <v>290</v>
      </c>
      <c r="F363" s="133" t="s">
        <v>286</v>
      </c>
      <c r="G363" s="135">
        <v>3.5</v>
      </c>
      <c r="H363" s="135">
        <v>0</v>
      </c>
      <c r="I363" s="135">
        <v>2.5</v>
      </c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</row>
    <row r="364" spans="1:27" s="124" customFormat="1" ht="21" customHeight="1">
      <c r="A364" s="130">
        <v>361</v>
      </c>
      <c r="B364" s="131"/>
      <c r="C364" s="133" t="s">
        <v>416</v>
      </c>
      <c r="D364" s="133" t="s">
        <v>417</v>
      </c>
      <c r="E364" s="132" t="s">
        <v>290</v>
      </c>
      <c r="F364" s="133" t="s">
        <v>286</v>
      </c>
      <c r="G364" s="135">
        <v>1.5</v>
      </c>
      <c r="H364" s="135">
        <v>0</v>
      </c>
      <c r="I364" s="135">
        <v>1.5</v>
      </c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</row>
    <row r="365" spans="1:27" s="124" customFormat="1" ht="21" customHeight="1">
      <c r="A365" s="130">
        <v>362</v>
      </c>
      <c r="B365" s="131"/>
      <c r="C365" s="133" t="s">
        <v>418</v>
      </c>
      <c r="D365" s="133" t="s">
        <v>419</v>
      </c>
      <c r="E365" s="132" t="s">
        <v>290</v>
      </c>
      <c r="F365" s="133" t="s">
        <v>286</v>
      </c>
      <c r="G365" s="135">
        <v>3.53</v>
      </c>
      <c r="H365" s="135">
        <v>0</v>
      </c>
      <c r="I365" s="135">
        <v>3.53</v>
      </c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</row>
    <row r="366" spans="1:27" s="124" customFormat="1" ht="21" customHeight="1">
      <c r="A366" s="130">
        <v>363</v>
      </c>
      <c r="B366" s="131"/>
      <c r="C366" s="133" t="s">
        <v>421</v>
      </c>
      <c r="D366" s="133" t="s">
        <v>422</v>
      </c>
      <c r="E366" s="132" t="s">
        <v>290</v>
      </c>
      <c r="F366" s="133" t="s">
        <v>286</v>
      </c>
      <c r="G366" s="135">
        <v>6</v>
      </c>
      <c r="H366" s="135">
        <v>0</v>
      </c>
      <c r="I366" s="135">
        <v>0</v>
      </c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</row>
    <row r="367" spans="1:27" s="124" customFormat="1" ht="21" customHeight="1">
      <c r="A367" s="130">
        <v>364</v>
      </c>
      <c r="B367" s="131"/>
      <c r="C367" s="133" t="s">
        <v>433</v>
      </c>
      <c r="D367" s="133" t="s">
        <v>350</v>
      </c>
      <c r="E367" s="132" t="s">
        <v>290</v>
      </c>
      <c r="F367" s="133" t="s">
        <v>286</v>
      </c>
      <c r="G367" s="135">
        <v>5.75</v>
      </c>
      <c r="H367" s="135">
        <v>0</v>
      </c>
      <c r="I367" s="135">
        <v>2.75</v>
      </c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</row>
    <row r="368" spans="1:27" s="124" customFormat="1" ht="21" customHeight="1">
      <c r="A368" s="130">
        <v>365</v>
      </c>
      <c r="B368" s="131"/>
      <c r="C368" s="132" t="s">
        <v>355</v>
      </c>
      <c r="D368" s="133" t="s">
        <v>356</v>
      </c>
      <c r="E368" s="132" t="s">
        <v>383</v>
      </c>
      <c r="F368" s="132" t="s">
        <v>383</v>
      </c>
      <c r="G368" s="135">
        <v>20.95</v>
      </c>
      <c r="H368" s="135">
        <v>20.95</v>
      </c>
      <c r="I368" s="135">
        <v>0</v>
      </c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</row>
    <row r="369" spans="1:27" s="124" customFormat="1" ht="21" customHeight="1">
      <c r="A369" s="130">
        <v>366</v>
      </c>
      <c r="B369" s="131"/>
      <c r="C369" s="133" t="s">
        <v>425</v>
      </c>
      <c r="D369" s="133" t="s">
        <v>426</v>
      </c>
      <c r="E369" s="132" t="s">
        <v>360</v>
      </c>
      <c r="F369" s="133" t="s">
        <v>361</v>
      </c>
      <c r="G369" s="135">
        <v>19.33</v>
      </c>
      <c r="H369" s="135">
        <v>19.33</v>
      </c>
      <c r="I369" s="135">
        <v>0</v>
      </c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</row>
    <row r="370" spans="1:27" s="124" customFormat="1" ht="21" customHeight="1">
      <c r="A370" s="130">
        <v>367</v>
      </c>
      <c r="B370" s="131"/>
      <c r="C370" s="133" t="s">
        <v>427</v>
      </c>
      <c r="D370" s="133" t="s">
        <v>428</v>
      </c>
      <c r="E370" s="132" t="s">
        <v>368</v>
      </c>
      <c r="F370" s="133" t="s">
        <v>369</v>
      </c>
      <c r="G370" s="135">
        <v>1.62</v>
      </c>
      <c r="H370" s="135">
        <v>1.62</v>
      </c>
      <c r="I370" s="135">
        <v>0</v>
      </c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</row>
    <row r="371" spans="1:27" s="124" customFormat="1" ht="21" customHeight="1">
      <c r="A371" s="130">
        <v>368</v>
      </c>
      <c r="B371" s="131" t="s">
        <v>174</v>
      </c>
      <c r="C371" s="132" t="s">
        <v>383</v>
      </c>
      <c r="D371" s="133" t="s">
        <v>121</v>
      </c>
      <c r="E371" s="132" t="s">
        <v>383</v>
      </c>
      <c r="F371" s="132" t="s">
        <v>383</v>
      </c>
      <c r="G371" s="135">
        <v>35.46</v>
      </c>
      <c r="H371" s="135">
        <v>30.35</v>
      </c>
      <c r="I371" s="135">
        <v>5.11</v>
      </c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</row>
    <row r="372" spans="1:27" s="124" customFormat="1" ht="21" customHeight="1">
      <c r="A372" s="130">
        <v>369</v>
      </c>
      <c r="B372" s="131"/>
      <c r="C372" s="132" t="s">
        <v>240</v>
      </c>
      <c r="D372" s="133" t="s">
        <v>241</v>
      </c>
      <c r="E372" s="132" t="s">
        <v>383</v>
      </c>
      <c r="F372" s="132" t="s">
        <v>383</v>
      </c>
      <c r="G372" s="135">
        <v>29.16</v>
      </c>
      <c r="H372" s="135">
        <v>29.16</v>
      </c>
      <c r="I372" s="135">
        <v>0</v>
      </c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</row>
    <row r="373" spans="1:27" s="124" customFormat="1" ht="21" customHeight="1">
      <c r="A373" s="130">
        <v>370</v>
      </c>
      <c r="B373" s="131"/>
      <c r="C373" s="133" t="s">
        <v>384</v>
      </c>
      <c r="D373" s="133" t="s">
        <v>385</v>
      </c>
      <c r="E373" s="132" t="s">
        <v>248</v>
      </c>
      <c r="F373" s="133" t="s">
        <v>241</v>
      </c>
      <c r="G373" s="135">
        <v>9.21</v>
      </c>
      <c r="H373" s="135">
        <v>9.21</v>
      </c>
      <c r="I373" s="135">
        <v>0</v>
      </c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</row>
    <row r="374" spans="1:27" s="124" customFormat="1" ht="21" customHeight="1">
      <c r="A374" s="130">
        <v>371</v>
      </c>
      <c r="B374" s="131"/>
      <c r="C374" s="133" t="s">
        <v>386</v>
      </c>
      <c r="D374" s="133" t="s">
        <v>387</v>
      </c>
      <c r="E374" s="132" t="s">
        <v>248</v>
      </c>
      <c r="F374" s="133" t="s">
        <v>241</v>
      </c>
      <c r="G374" s="135">
        <v>0.88</v>
      </c>
      <c r="H374" s="135">
        <v>0.88</v>
      </c>
      <c r="I374" s="135">
        <v>0</v>
      </c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</row>
    <row r="375" spans="1:27" s="124" customFormat="1" ht="21" customHeight="1">
      <c r="A375" s="130">
        <v>372</v>
      </c>
      <c r="B375" s="131"/>
      <c r="C375" s="133" t="s">
        <v>388</v>
      </c>
      <c r="D375" s="133" t="s">
        <v>389</v>
      </c>
      <c r="E375" s="132" t="s">
        <v>248</v>
      </c>
      <c r="F375" s="133" t="s">
        <v>241</v>
      </c>
      <c r="G375" s="135">
        <v>0.77</v>
      </c>
      <c r="H375" s="135">
        <v>0.77</v>
      </c>
      <c r="I375" s="135">
        <v>0</v>
      </c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</row>
    <row r="376" spans="1:27" s="124" customFormat="1" ht="21" customHeight="1">
      <c r="A376" s="130">
        <v>373</v>
      </c>
      <c r="B376" s="131"/>
      <c r="C376" s="133" t="s">
        <v>390</v>
      </c>
      <c r="D376" s="133" t="s">
        <v>391</v>
      </c>
      <c r="E376" s="132" t="s">
        <v>248</v>
      </c>
      <c r="F376" s="133" t="s">
        <v>241</v>
      </c>
      <c r="G376" s="135">
        <v>10.64</v>
      </c>
      <c r="H376" s="135">
        <v>10.64</v>
      </c>
      <c r="I376" s="135">
        <v>0</v>
      </c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</row>
    <row r="377" spans="1:27" s="124" customFormat="1" ht="21" customHeight="1">
      <c r="A377" s="130">
        <v>374</v>
      </c>
      <c r="B377" s="131"/>
      <c r="C377" s="133" t="s">
        <v>392</v>
      </c>
      <c r="D377" s="133" t="s">
        <v>265</v>
      </c>
      <c r="E377" s="132" t="s">
        <v>248</v>
      </c>
      <c r="F377" s="133" t="s">
        <v>241</v>
      </c>
      <c r="G377" s="135">
        <v>2.94</v>
      </c>
      <c r="H377" s="135">
        <v>2.94</v>
      </c>
      <c r="I377" s="135">
        <v>0</v>
      </c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</row>
    <row r="378" spans="1:27" s="124" customFormat="1" ht="21" customHeight="1">
      <c r="A378" s="130">
        <v>375</v>
      </c>
      <c r="B378" s="131"/>
      <c r="C378" s="133" t="s">
        <v>393</v>
      </c>
      <c r="D378" s="133" t="s">
        <v>271</v>
      </c>
      <c r="E378" s="132" t="s">
        <v>248</v>
      </c>
      <c r="F378" s="133" t="s">
        <v>241</v>
      </c>
      <c r="G378" s="135">
        <v>1.99</v>
      </c>
      <c r="H378" s="135">
        <v>1.99</v>
      </c>
      <c r="I378" s="135">
        <v>0</v>
      </c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</row>
    <row r="379" spans="1:27" s="124" customFormat="1" ht="21" customHeight="1">
      <c r="A379" s="130">
        <v>376</v>
      </c>
      <c r="B379" s="131"/>
      <c r="C379" s="133" t="s">
        <v>394</v>
      </c>
      <c r="D379" s="133" t="s">
        <v>275</v>
      </c>
      <c r="E379" s="132" t="s">
        <v>248</v>
      </c>
      <c r="F379" s="133" t="s">
        <v>241</v>
      </c>
      <c r="G379" s="135">
        <v>0.35</v>
      </c>
      <c r="H379" s="135">
        <v>0.35</v>
      </c>
      <c r="I379" s="135">
        <v>0</v>
      </c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</row>
    <row r="380" spans="1:27" s="124" customFormat="1" ht="21" customHeight="1">
      <c r="A380" s="130">
        <v>377</v>
      </c>
      <c r="B380" s="131"/>
      <c r="C380" s="133" t="s">
        <v>395</v>
      </c>
      <c r="D380" s="133" t="s">
        <v>396</v>
      </c>
      <c r="E380" s="132" t="s">
        <v>248</v>
      </c>
      <c r="F380" s="133" t="s">
        <v>241</v>
      </c>
      <c r="G380" s="135">
        <v>2.38</v>
      </c>
      <c r="H380" s="135">
        <v>2.38</v>
      </c>
      <c r="I380" s="135">
        <v>0</v>
      </c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</row>
    <row r="381" spans="1:27" s="124" customFormat="1" ht="21" customHeight="1">
      <c r="A381" s="130">
        <v>378</v>
      </c>
      <c r="B381" s="131"/>
      <c r="C381" s="132" t="s">
        <v>285</v>
      </c>
      <c r="D381" s="133" t="s">
        <v>286</v>
      </c>
      <c r="E381" s="132" t="s">
        <v>383</v>
      </c>
      <c r="F381" s="132" t="s">
        <v>383</v>
      </c>
      <c r="G381" s="135">
        <v>5.11</v>
      </c>
      <c r="H381" s="135">
        <v>0</v>
      </c>
      <c r="I381" s="135">
        <v>5.11</v>
      </c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</row>
    <row r="382" spans="1:27" s="124" customFormat="1" ht="21" customHeight="1">
      <c r="A382" s="130">
        <v>379</v>
      </c>
      <c r="B382" s="131"/>
      <c r="C382" s="133" t="s">
        <v>398</v>
      </c>
      <c r="D382" s="133" t="s">
        <v>399</v>
      </c>
      <c r="E382" s="132" t="s">
        <v>290</v>
      </c>
      <c r="F382" s="133" t="s">
        <v>286</v>
      </c>
      <c r="G382" s="135">
        <v>1.3</v>
      </c>
      <c r="H382" s="135">
        <v>0</v>
      </c>
      <c r="I382" s="135">
        <v>1.3</v>
      </c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</row>
    <row r="383" spans="1:27" s="124" customFormat="1" ht="21" customHeight="1">
      <c r="A383" s="130">
        <v>380</v>
      </c>
      <c r="B383" s="131"/>
      <c r="C383" s="133" t="s">
        <v>434</v>
      </c>
      <c r="D383" s="133" t="s">
        <v>435</v>
      </c>
      <c r="E383" s="132" t="s">
        <v>290</v>
      </c>
      <c r="F383" s="133" t="s">
        <v>286</v>
      </c>
      <c r="G383" s="135">
        <v>0.25</v>
      </c>
      <c r="H383" s="135">
        <v>0</v>
      </c>
      <c r="I383" s="135">
        <v>0.25</v>
      </c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</row>
    <row r="384" spans="1:27" s="124" customFormat="1" ht="21" customHeight="1">
      <c r="A384" s="130">
        <v>381</v>
      </c>
      <c r="B384" s="131"/>
      <c r="C384" s="133" t="s">
        <v>400</v>
      </c>
      <c r="D384" s="133" t="s">
        <v>401</v>
      </c>
      <c r="E384" s="132" t="s">
        <v>290</v>
      </c>
      <c r="F384" s="133" t="s">
        <v>286</v>
      </c>
      <c r="G384" s="135">
        <v>0.12</v>
      </c>
      <c r="H384" s="135">
        <v>0</v>
      </c>
      <c r="I384" s="135">
        <v>0.12</v>
      </c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</row>
    <row r="385" spans="1:27" s="124" customFormat="1" ht="21" customHeight="1">
      <c r="A385" s="130">
        <v>382</v>
      </c>
      <c r="B385" s="131"/>
      <c r="C385" s="133" t="s">
        <v>402</v>
      </c>
      <c r="D385" s="133" t="s">
        <v>403</v>
      </c>
      <c r="E385" s="132" t="s">
        <v>290</v>
      </c>
      <c r="F385" s="133" t="s">
        <v>286</v>
      </c>
      <c r="G385" s="135">
        <v>0.18</v>
      </c>
      <c r="H385" s="135">
        <v>0</v>
      </c>
      <c r="I385" s="135">
        <v>0.18</v>
      </c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</row>
    <row r="386" spans="1:27" s="124" customFormat="1" ht="21" customHeight="1">
      <c r="A386" s="130">
        <v>383</v>
      </c>
      <c r="B386" s="131"/>
      <c r="C386" s="133" t="s">
        <v>404</v>
      </c>
      <c r="D386" s="133" t="s">
        <v>405</v>
      </c>
      <c r="E386" s="132" t="s">
        <v>290</v>
      </c>
      <c r="F386" s="133" t="s">
        <v>286</v>
      </c>
      <c r="G386" s="135">
        <v>0.2</v>
      </c>
      <c r="H386" s="135">
        <v>0</v>
      </c>
      <c r="I386" s="135">
        <v>0.2</v>
      </c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</row>
    <row r="387" spans="1:27" s="124" customFormat="1" ht="21" customHeight="1">
      <c r="A387" s="130">
        <v>384</v>
      </c>
      <c r="B387" s="131"/>
      <c r="C387" s="133" t="s">
        <v>408</v>
      </c>
      <c r="D387" s="133" t="s">
        <v>409</v>
      </c>
      <c r="E387" s="132" t="s">
        <v>290</v>
      </c>
      <c r="F387" s="133" t="s">
        <v>286</v>
      </c>
      <c r="G387" s="135">
        <v>1.05</v>
      </c>
      <c r="H387" s="135">
        <v>0</v>
      </c>
      <c r="I387" s="135">
        <v>1.05</v>
      </c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</row>
    <row r="388" spans="1:27" s="124" customFormat="1" ht="21" customHeight="1">
      <c r="A388" s="130">
        <v>385</v>
      </c>
      <c r="B388" s="131"/>
      <c r="C388" s="133" t="s">
        <v>410</v>
      </c>
      <c r="D388" s="133" t="s">
        <v>411</v>
      </c>
      <c r="E388" s="132" t="s">
        <v>290</v>
      </c>
      <c r="F388" s="133" t="s">
        <v>286</v>
      </c>
      <c r="G388" s="135">
        <v>0.2</v>
      </c>
      <c r="H388" s="135">
        <v>0</v>
      </c>
      <c r="I388" s="135">
        <v>0.2</v>
      </c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</row>
    <row r="389" spans="1:27" s="124" customFormat="1" ht="21" customHeight="1">
      <c r="A389" s="130">
        <v>386</v>
      </c>
      <c r="B389" s="131"/>
      <c r="C389" s="133" t="s">
        <v>412</v>
      </c>
      <c r="D389" s="133" t="s">
        <v>413</v>
      </c>
      <c r="E389" s="132" t="s">
        <v>290</v>
      </c>
      <c r="F389" s="133" t="s">
        <v>286</v>
      </c>
      <c r="G389" s="135">
        <v>0.45</v>
      </c>
      <c r="H389" s="135">
        <v>0</v>
      </c>
      <c r="I389" s="135">
        <v>0.45</v>
      </c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</row>
    <row r="390" spans="1:27" s="124" customFormat="1" ht="21" customHeight="1">
      <c r="A390" s="130">
        <v>387</v>
      </c>
      <c r="B390" s="131"/>
      <c r="C390" s="133" t="s">
        <v>414</v>
      </c>
      <c r="D390" s="133" t="s">
        <v>415</v>
      </c>
      <c r="E390" s="132" t="s">
        <v>290</v>
      </c>
      <c r="F390" s="133" t="s">
        <v>286</v>
      </c>
      <c r="G390" s="135">
        <v>0.45</v>
      </c>
      <c r="H390" s="135">
        <v>0</v>
      </c>
      <c r="I390" s="135">
        <v>0.45</v>
      </c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</row>
    <row r="391" spans="1:27" s="124" customFormat="1" ht="21" customHeight="1">
      <c r="A391" s="130">
        <v>388</v>
      </c>
      <c r="B391" s="131"/>
      <c r="C391" s="133" t="s">
        <v>418</v>
      </c>
      <c r="D391" s="133" t="s">
        <v>419</v>
      </c>
      <c r="E391" s="132" t="s">
        <v>290</v>
      </c>
      <c r="F391" s="133" t="s">
        <v>286</v>
      </c>
      <c r="G391" s="135">
        <v>0.31</v>
      </c>
      <c r="H391" s="135">
        <v>0</v>
      </c>
      <c r="I391" s="135">
        <v>0.31</v>
      </c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</row>
    <row r="392" spans="1:27" s="124" customFormat="1" ht="21" customHeight="1">
      <c r="A392" s="130">
        <v>389</v>
      </c>
      <c r="B392" s="131"/>
      <c r="C392" s="133" t="s">
        <v>433</v>
      </c>
      <c r="D392" s="133" t="s">
        <v>350</v>
      </c>
      <c r="E392" s="132" t="s">
        <v>290</v>
      </c>
      <c r="F392" s="133" t="s">
        <v>286</v>
      </c>
      <c r="G392" s="135">
        <v>0.6</v>
      </c>
      <c r="H392" s="135">
        <v>0</v>
      </c>
      <c r="I392" s="135">
        <v>0.6</v>
      </c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</row>
    <row r="393" spans="1:27" s="124" customFormat="1" ht="21" customHeight="1">
      <c r="A393" s="130">
        <v>390</v>
      </c>
      <c r="B393" s="131"/>
      <c r="C393" s="132" t="s">
        <v>355</v>
      </c>
      <c r="D393" s="133" t="s">
        <v>356</v>
      </c>
      <c r="E393" s="132" t="s">
        <v>383</v>
      </c>
      <c r="F393" s="132" t="s">
        <v>383</v>
      </c>
      <c r="G393" s="135">
        <v>1.19</v>
      </c>
      <c r="H393" s="135">
        <v>1.19</v>
      </c>
      <c r="I393" s="135">
        <v>0</v>
      </c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</row>
    <row r="394" spans="1:27" s="124" customFormat="1" ht="21" customHeight="1">
      <c r="A394" s="130">
        <v>391</v>
      </c>
      <c r="B394" s="131"/>
      <c r="C394" s="133" t="s">
        <v>425</v>
      </c>
      <c r="D394" s="133" t="s">
        <v>426</v>
      </c>
      <c r="E394" s="132" t="s">
        <v>360</v>
      </c>
      <c r="F394" s="133" t="s">
        <v>361</v>
      </c>
      <c r="G394" s="135">
        <v>1.18</v>
      </c>
      <c r="H394" s="135">
        <v>1.18</v>
      </c>
      <c r="I394" s="135">
        <v>0</v>
      </c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</row>
    <row r="395" spans="1:27" s="124" customFormat="1" ht="21" customHeight="1">
      <c r="A395" s="130">
        <v>392</v>
      </c>
      <c r="B395" s="131"/>
      <c r="C395" s="133" t="s">
        <v>436</v>
      </c>
      <c r="D395" s="133" t="s">
        <v>437</v>
      </c>
      <c r="E395" s="132" t="s">
        <v>368</v>
      </c>
      <c r="F395" s="133" t="s">
        <v>369</v>
      </c>
      <c r="G395" s="135">
        <v>0.01</v>
      </c>
      <c r="H395" s="135">
        <v>0.01</v>
      </c>
      <c r="I395" s="135">
        <v>0</v>
      </c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</row>
    <row r="396" spans="1:27" s="124" customFormat="1" ht="30" customHeight="1">
      <c r="A396" s="130">
        <v>393</v>
      </c>
      <c r="B396" s="134" t="s">
        <v>176</v>
      </c>
      <c r="C396" s="132" t="s">
        <v>383</v>
      </c>
      <c r="D396" s="133" t="s">
        <v>121</v>
      </c>
      <c r="E396" s="132" t="s">
        <v>383</v>
      </c>
      <c r="F396" s="132" t="s">
        <v>383</v>
      </c>
      <c r="G396" s="135">
        <v>95.72</v>
      </c>
      <c r="H396" s="135">
        <v>88.68</v>
      </c>
      <c r="I396" s="135">
        <v>7.04</v>
      </c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</row>
    <row r="397" spans="1:27" s="124" customFormat="1" ht="21" customHeight="1">
      <c r="A397" s="130">
        <v>394</v>
      </c>
      <c r="B397" s="131"/>
      <c r="C397" s="132" t="s">
        <v>240</v>
      </c>
      <c r="D397" s="133" t="s">
        <v>241</v>
      </c>
      <c r="E397" s="132" t="s">
        <v>383</v>
      </c>
      <c r="F397" s="132" t="s">
        <v>383</v>
      </c>
      <c r="G397" s="135">
        <v>88.68</v>
      </c>
      <c r="H397" s="135">
        <v>88.68</v>
      </c>
      <c r="I397" s="135">
        <v>0</v>
      </c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</row>
    <row r="398" spans="1:27" s="124" customFormat="1" ht="21" customHeight="1">
      <c r="A398" s="130">
        <v>395</v>
      </c>
      <c r="B398" s="131"/>
      <c r="C398" s="133" t="s">
        <v>384</v>
      </c>
      <c r="D398" s="133" t="s">
        <v>385</v>
      </c>
      <c r="E398" s="132" t="s">
        <v>248</v>
      </c>
      <c r="F398" s="133" t="s">
        <v>241</v>
      </c>
      <c r="G398" s="135">
        <v>29.21</v>
      </c>
      <c r="H398" s="135">
        <v>29.21</v>
      </c>
      <c r="I398" s="135">
        <v>0</v>
      </c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</row>
    <row r="399" spans="1:27" s="124" customFormat="1" ht="21" customHeight="1">
      <c r="A399" s="130">
        <v>396</v>
      </c>
      <c r="B399" s="131"/>
      <c r="C399" s="133" t="s">
        <v>386</v>
      </c>
      <c r="D399" s="133" t="s">
        <v>387</v>
      </c>
      <c r="E399" s="132" t="s">
        <v>248</v>
      </c>
      <c r="F399" s="133" t="s">
        <v>241</v>
      </c>
      <c r="G399" s="135">
        <v>2.64</v>
      </c>
      <c r="H399" s="135">
        <v>2.64</v>
      </c>
      <c r="I399" s="135">
        <v>0</v>
      </c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</row>
    <row r="400" spans="1:27" s="124" customFormat="1" ht="21" customHeight="1">
      <c r="A400" s="130">
        <v>397</v>
      </c>
      <c r="B400" s="131"/>
      <c r="C400" s="133" t="s">
        <v>388</v>
      </c>
      <c r="D400" s="133" t="s">
        <v>389</v>
      </c>
      <c r="E400" s="132" t="s">
        <v>248</v>
      </c>
      <c r="F400" s="133" t="s">
        <v>241</v>
      </c>
      <c r="G400" s="135">
        <v>2.43</v>
      </c>
      <c r="H400" s="135">
        <v>2.43</v>
      </c>
      <c r="I400" s="135">
        <v>0</v>
      </c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</row>
    <row r="401" spans="1:27" s="124" customFormat="1" ht="21" customHeight="1">
      <c r="A401" s="130">
        <v>398</v>
      </c>
      <c r="B401" s="131"/>
      <c r="C401" s="133" t="s">
        <v>390</v>
      </c>
      <c r="D401" s="133" t="s">
        <v>391</v>
      </c>
      <c r="E401" s="132" t="s">
        <v>248</v>
      </c>
      <c r="F401" s="133" t="s">
        <v>241</v>
      </c>
      <c r="G401" s="135">
        <v>32.47</v>
      </c>
      <c r="H401" s="135">
        <v>32.47</v>
      </c>
      <c r="I401" s="135">
        <v>0</v>
      </c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</row>
    <row r="402" spans="1:27" s="124" customFormat="1" ht="21" customHeight="1">
      <c r="A402" s="130">
        <v>399</v>
      </c>
      <c r="B402" s="131"/>
      <c r="C402" s="133" t="s">
        <v>392</v>
      </c>
      <c r="D402" s="133" t="s">
        <v>265</v>
      </c>
      <c r="E402" s="132" t="s">
        <v>248</v>
      </c>
      <c r="F402" s="133" t="s">
        <v>241</v>
      </c>
      <c r="G402" s="135">
        <v>9.15</v>
      </c>
      <c r="H402" s="135">
        <v>9.15</v>
      </c>
      <c r="I402" s="135">
        <v>0</v>
      </c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</row>
    <row r="403" spans="1:27" s="124" customFormat="1" ht="21" customHeight="1">
      <c r="A403" s="130">
        <v>400</v>
      </c>
      <c r="B403" s="131"/>
      <c r="C403" s="133" t="s">
        <v>393</v>
      </c>
      <c r="D403" s="133" t="s">
        <v>271</v>
      </c>
      <c r="E403" s="132" t="s">
        <v>248</v>
      </c>
      <c r="F403" s="133" t="s">
        <v>241</v>
      </c>
      <c r="G403" s="135">
        <v>4.32</v>
      </c>
      <c r="H403" s="135">
        <v>4.32</v>
      </c>
      <c r="I403" s="135">
        <v>0</v>
      </c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</row>
    <row r="404" spans="1:27" s="124" customFormat="1" ht="21" customHeight="1">
      <c r="A404" s="130">
        <v>401</v>
      </c>
      <c r="B404" s="131"/>
      <c r="C404" s="133" t="s">
        <v>394</v>
      </c>
      <c r="D404" s="133" t="s">
        <v>275</v>
      </c>
      <c r="E404" s="132" t="s">
        <v>248</v>
      </c>
      <c r="F404" s="133" t="s">
        <v>241</v>
      </c>
      <c r="G404" s="135">
        <v>1.06</v>
      </c>
      <c r="H404" s="135">
        <v>1.06</v>
      </c>
      <c r="I404" s="135">
        <v>0</v>
      </c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</row>
    <row r="405" spans="1:27" s="124" customFormat="1" ht="21" customHeight="1">
      <c r="A405" s="130">
        <v>402</v>
      </c>
      <c r="B405" s="131"/>
      <c r="C405" s="133" t="s">
        <v>395</v>
      </c>
      <c r="D405" s="133" t="s">
        <v>396</v>
      </c>
      <c r="E405" s="132" t="s">
        <v>248</v>
      </c>
      <c r="F405" s="133" t="s">
        <v>241</v>
      </c>
      <c r="G405" s="135">
        <v>7.4</v>
      </c>
      <c r="H405" s="135">
        <v>7.4</v>
      </c>
      <c r="I405" s="135">
        <v>0</v>
      </c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</row>
    <row r="406" spans="1:27" s="124" customFormat="1" ht="21" customHeight="1">
      <c r="A406" s="130">
        <v>403</v>
      </c>
      <c r="B406" s="131"/>
      <c r="C406" s="132" t="s">
        <v>285</v>
      </c>
      <c r="D406" s="133" t="s">
        <v>286</v>
      </c>
      <c r="E406" s="132" t="s">
        <v>383</v>
      </c>
      <c r="F406" s="132" t="s">
        <v>383</v>
      </c>
      <c r="G406" s="135">
        <v>7.04</v>
      </c>
      <c r="H406" s="135">
        <v>0</v>
      </c>
      <c r="I406" s="135">
        <v>7.04</v>
      </c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</row>
    <row r="407" spans="1:27" s="124" customFormat="1" ht="21" customHeight="1">
      <c r="A407" s="130">
        <v>404</v>
      </c>
      <c r="B407" s="131"/>
      <c r="C407" s="133" t="s">
        <v>398</v>
      </c>
      <c r="D407" s="133" t="s">
        <v>399</v>
      </c>
      <c r="E407" s="132" t="s">
        <v>290</v>
      </c>
      <c r="F407" s="133" t="s">
        <v>286</v>
      </c>
      <c r="G407" s="135">
        <v>1.26</v>
      </c>
      <c r="H407" s="135">
        <v>0</v>
      </c>
      <c r="I407" s="135">
        <v>1.26</v>
      </c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</row>
    <row r="408" spans="1:27" s="124" customFormat="1" ht="21" customHeight="1">
      <c r="A408" s="130">
        <v>405</v>
      </c>
      <c r="B408" s="131"/>
      <c r="C408" s="133" t="s">
        <v>434</v>
      </c>
      <c r="D408" s="133" t="s">
        <v>435</v>
      </c>
      <c r="E408" s="132" t="s">
        <v>290</v>
      </c>
      <c r="F408" s="133" t="s">
        <v>286</v>
      </c>
      <c r="G408" s="135">
        <v>0.25</v>
      </c>
      <c r="H408" s="135">
        <v>0</v>
      </c>
      <c r="I408" s="135">
        <v>0.25</v>
      </c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</row>
    <row r="409" spans="1:27" s="124" customFormat="1" ht="21" customHeight="1">
      <c r="A409" s="130">
        <v>406</v>
      </c>
      <c r="B409" s="131"/>
      <c r="C409" s="133" t="s">
        <v>400</v>
      </c>
      <c r="D409" s="133" t="s">
        <v>401</v>
      </c>
      <c r="E409" s="132" t="s">
        <v>290</v>
      </c>
      <c r="F409" s="133" t="s">
        <v>286</v>
      </c>
      <c r="G409" s="135">
        <v>0.27</v>
      </c>
      <c r="H409" s="135">
        <v>0</v>
      </c>
      <c r="I409" s="135">
        <v>0.27</v>
      </c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</row>
    <row r="410" spans="1:27" s="124" customFormat="1" ht="21" customHeight="1">
      <c r="A410" s="130">
        <v>407</v>
      </c>
      <c r="B410" s="131"/>
      <c r="C410" s="133" t="s">
        <v>402</v>
      </c>
      <c r="D410" s="133" t="s">
        <v>403</v>
      </c>
      <c r="E410" s="132" t="s">
        <v>290</v>
      </c>
      <c r="F410" s="133" t="s">
        <v>286</v>
      </c>
      <c r="G410" s="135">
        <v>0.54</v>
      </c>
      <c r="H410" s="135">
        <v>0</v>
      </c>
      <c r="I410" s="135">
        <v>0.54</v>
      </c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</row>
    <row r="411" spans="1:27" s="124" customFormat="1" ht="21" customHeight="1">
      <c r="A411" s="130">
        <v>408</v>
      </c>
      <c r="B411" s="131"/>
      <c r="C411" s="133" t="s">
        <v>404</v>
      </c>
      <c r="D411" s="133" t="s">
        <v>405</v>
      </c>
      <c r="E411" s="132" t="s">
        <v>290</v>
      </c>
      <c r="F411" s="133" t="s">
        <v>286</v>
      </c>
      <c r="G411" s="135">
        <v>0.27</v>
      </c>
      <c r="H411" s="135">
        <v>0</v>
      </c>
      <c r="I411" s="135">
        <v>0.27</v>
      </c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</row>
    <row r="412" spans="1:27" s="124" customFormat="1" ht="21" customHeight="1">
      <c r="A412" s="130">
        <v>409</v>
      </c>
      <c r="B412" s="131"/>
      <c r="C412" s="133" t="s">
        <v>408</v>
      </c>
      <c r="D412" s="133" t="s">
        <v>409</v>
      </c>
      <c r="E412" s="132" t="s">
        <v>290</v>
      </c>
      <c r="F412" s="133" t="s">
        <v>286</v>
      </c>
      <c r="G412" s="135">
        <v>0.81</v>
      </c>
      <c r="H412" s="135">
        <v>0</v>
      </c>
      <c r="I412" s="135">
        <v>0.81</v>
      </c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</row>
    <row r="413" spans="1:27" s="124" customFormat="1" ht="21" customHeight="1">
      <c r="A413" s="130">
        <v>410</v>
      </c>
      <c r="B413" s="131"/>
      <c r="C413" s="133" t="s">
        <v>418</v>
      </c>
      <c r="D413" s="133" t="s">
        <v>419</v>
      </c>
      <c r="E413" s="132" t="s">
        <v>290</v>
      </c>
      <c r="F413" s="133" t="s">
        <v>286</v>
      </c>
      <c r="G413" s="135">
        <v>0.74</v>
      </c>
      <c r="H413" s="135">
        <v>0</v>
      </c>
      <c r="I413" s="135">
        <v>0.74</v>
      </c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</row>
    <row r="414" spans="1:27" s="124" customFormat="1" ht="21" customHeight="1">
      <c r="A414" s="130">
        <v>411</v>
      </c>
      <c r="B414" s="131"/>
      <c r="C414" s="133" t="s">
        <v>421</v>
      </c>
      <c r="D414" s="133" t="s">
        <v>422</v>
      </c>
      <c r="E414" s="132" t="s">
        <v>290</v>
      </c>
      <c r="F414" s="133" t="s">
        <v>286</v>
      </c>
      <c r="G414" s="135">
        <v>1.62</v>
      </c>
      <c r="H414" s="135">
        <v>0</v>
      </c>
      <c r="I414" s="135">
        <v>1.62</v>
      </c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</row>
    <row r="415" spans="1:27" s="124" customFormat="1" ht="21" customHeight="1">
      <c r="A415" s="130">
        <v>412</v>
      </c>
      <c r="B415" s="131"/>
      <c r="C415" s="133" t="s">
        <v>433</v>
      </c>
      <c r="D415" s="133" t="s">
        <v>350</v>
      </c>
      <c r="E415" s="132" t="s">
        <v>290</v>
      </c>
      <c r="F415" s="133" t="s">
        <v>286</v>
      </c>
      <c r="G415" s="135">
        <v>1.28</v>
      </c>
      <c r="H415" s="135">
        <v>0</v>
      </c>
      <c r="I415" s="135">
        <v>1.28</v>
      </c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</row>
    <row r="416" spans="1:27" s="124" customFormat="1" ht="33.75" customHeight="1">
      <c r="A416" s="130">
        <v>413</v>
      </c>
      <c r="B416" s="134" t="s">
        <v>166</v>
      </c>
      <c r="C416" s="132" t="s">
        <v>383</v>
      </c>
      <c r="D416" s="133" t="s">
        <v>121</v>
      </c>
      <c r="E416" s="132" t="s">
        <v>383</v>
      </c>
      <c r="F416" s="132" t="s">
        <v>383</v>
      </c>
      <c r="G416" s="135">
        <v>589.66</v>
      </c>
      <c r="H416" s="135">
        <v>347.15</v>
      </c>
      <c r="I416" s="135">
        <v>22.51</v>
      </c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</row>
    <row r="417" spans="1:27" s="124" customFormat="1" ht="21" customHeight="1">
      <c r="A417" s="130">
        <v>414</v>
      </c>
      <c r="B417" s="131"/>
      <c r="C417" s="132" t="s">
        <v>240</v>
      </c>
      <c r="D417" s="133" t="s">
        <v>241</v>
      </c>
      <c r="E417" s="132" t="s">
        <v>383</v>
      </c>
      <c r="F417" s="132" t="s">
        <v>383</v>
      </c>
      <c r="G417" s="135">
        <v>293.22</v>
      </c>
      <c r="H417" s="135">
        <v>293.22</v>
      </c>
      <c r="I417" s="135">
        <v>0</v>
      </c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</row>
    <row r="418" spans="1:27" s="124" customFormat="1" ht="21" customHeight="1">
      <c r="A418" s="130">
        <v>415</v>
      </c>
      <c r="B418" s="131"/>
      <c r="C418" s="133" t="s">
        <v>384</v>
      </c>
      <c r="D418" s="133" t="s">
        <v>385</v>
      </c>
      <c r="E418" s="132" t="s">
        <v>248</v>
      </c>
      <c r="F418" s="133" t="s">
        <v>241</v>
      </c>
      <c r="G418" s="135">
        <v>101.69</v>
      </c>
      <c r="H418" s="135">
        <v>101.69</v>
      </c>
      <c r="I418" s="135">
        <v>0</v>
      </c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</row>
    <row r="419" spans="1:27" s="124" customFormat="1" ht="21" customHeight="1">
      <c r="A419" s="130">
        <v>416</v>
      </c>
      <c r="B419" s="131"/>
      <c r="C419" s="133" t="s">
        <v>386</v>
      </c>
      <c r="D419" s="133" t="s">
        <v>387</v>
      </c>
      <c r="E419" s="132" t="s">
        <v>248</v>
      </c>
      <c r="F419" s="133" t="s">
        <v>241</v>
      </c>
      <c r="G419" s="135">
        <v>7.05</v>
      </c>
      <c r="H419" s="135">
        <v>7.05</v>
      </c>
      <c r="I419" s="135">
        <v>0</v>
      </c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</row>
    <row r="420" spans="1:27" s="124" customFormat="1" ht="21" customHeight="1">
      <c r="A420" s="130">
        <v>417</v>
      </c>
      <c r="B420" s="131"/>
      <c r="C420" s="133" t="s">
        <v>388</v>
      </c>
      <c r="D420" s="133" t="s">
        <v>389</v>
      </c>
      <c r="E420" s="132" t="s">
        <v>248</v>
      </c>
      <c r="F420" s="133" t="s">
        <v>241</v>
      </c>
      <c r="G420" s="135">
        <v>8.47</v>
      </c>
      <c r="H420" s="135">
        <v>8.47</v>
      </c>
      <c r="I420" s="135">
        <v>0</v>
      </c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</row>
    <row r="421" spans="1:27" s="124" customFormat="1" ht="21" customHeight="1">
      <c r="A421" s="130">
        <v>418</v>
      </c>
      <c r="B421" s="131"/>
      <c r="C421" s="133" t="s">
        <v>390</v>
      </c>
      <c r="D421" s="133" t="s">
        <v>391</v>
      </c>
      <c r="E421" s="132" t="s">
        <v>248</v>
      </c>
      <c r="F421" s="133" t="s">
        <v>241</v>
      </c>
      <c r="G421" s="135">
        <v>89.94</v>
      </c>
      <c r="H421" s="135">
        <v>89.94</v>
      </c>
      <c r="I421" s="135">
        <v>0</v>
      </c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</row>
    <row r="422" spans="1:27" s="124" customFormat="1" ht="21" customHeight="1">
      <c r="A422" s="130">
        <v>419</v>
      </c>
      <c r="B422" s="131"/>
      <c r="C422" s="133" t="s">
        <v>392</v>
      </c>
      <c r="D422" s="133" t="s">
        <v>265</v>
      </c>
      <c r="E422" s="132" t="s">
        <v>248</v>
      </c>
      <c r="F422" s="133" t="s">
        <v>241</v>
      </c>
      <c r="G422" s="135">
        <v>29.14</v>
      </c>
      <c r="H422" s="135">
        <v>29.14</v>
      </c>
      <c r="I422" s="135">
        <v>0</v>
      </c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</row>
    <row r="423" spans="1:27" s="124" customFormat="1" ht="21" customHeight="1">
      <c r="A423" s="130">
        <v>420</v>
      </c>
      <c r="B423" s="131"/>
      <c r="C423" s="133" t="s">
        <v>393</v>
      </c>
      <c r="D423" s="133" t="s">
        <v>271</v>
      </c>
      <c r="E423" s="132" t="s">
        <v>248</v>
      </c>
      <c r="F423" s="133" t="s">
        <v>241</v>
      </c>
      <c r="G423" s="135">
        <v>19.14</v>
      </c>
      <c r="H423" s="135">
        <v>19.14</v>
      </c>
      <c r="I423" s="135">
        <v>0</v>
      </c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</row>
    <row r="424" spans="1:27" s="124" customFormat="1" ht="21" customHeight="1">
      <c r="A424" s="130">
        <v>421</v>
      </c>
      <c r="B424" s="131"/>
      <c r="C424" s="133" t="s">
        <v>394</v>
      </c>
      <c r="D424" s="133" t="s">
        <v>275</v>
      </c>
      <c r="E424" s="132" t="s">
        <v>248</v>
      </c>
      <c r="F424" s="133" t="s">
        <v>241</v>
      </c>
      <c r="G424" s="135">
        <v>3.03</v>
      </c>
      <c r="H424" s="135">
        <v>3.03</v>
      </c>
      <c r="I424" s="135">
        <v>0</v>
      </c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</row>
    <row r="425" spans="1:27" s="124" customFormat="1" ht="21" customHeight="1">
      <c r="A425" s="130">
        <v>422</v>
      </c>
      <c r="B425" s="131"/>
      <c r="C425" s="133" t="s">
        <v>395</v>
      </c>
      <c r="D425" s="133" t="s">
        <v>396</v>
      </c>
      <c r="E425" s="132" t="s">
        <v>248</v>
      </c>
      <c r="F425" s="133" t="s">
        <v>241</v>
      </c>
      <c r="G425" s="135">
        <v>23</v>
      </c>
      <c r="H425" s="135">
        <v>23</v>
      </c>
      <c r="I425" s="135">
        <v>0</v>
      </c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</row>
    <row r="426" spans="1:27" s="124" customFormat="1" ht="21" customHeight="1">
      <c r="A426" s="130">
        <v>423</v>
      </c>
      <c r="B426" s="131"/>
      <c r="C426" s="133" t="s">
        <v>397</v>
      </c>
      <c r="D426" s="133" t="s">
        <v>261</v>
      </c>
      <c r="E426" s="132" t="s">
        <v>248</v>
      </c>
      <c r="F426" s="133" t="s">
        <v>241</v>
      </c>
      <c r="G426" s="135">
        <v>11.76</v>
      </c>
      <c r="H426" s="135">
        <v>11.76</v>
      </c>
      <c r="I426" s="135">
        <v>0</v>
      </c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</row>
    <row r="427" spans="1:27" s="124" customFormat="1" ht="21" customHeight="1">
      <c r="A427" s="130">
        <v>424</v>
      </c>
      <c r="B427" s="131"/>
      <c r="C427" s="132" t="s">
        <v>285</v>
      </c>
      <c r="D427" s="133" t="s">
        <v>286</v>
      </c>
      <c r="E427" s="132" t="s">
        <v>383</v>
      </c>
      <c r="F427" s="132" t="s">
        <v>383</v>
      </c>
      <c r="G427" s="135">
        <v>212.51</v>
      </c>
      <c r="H427" s="135">
        <v>0</v>
      </c>
      <c r="I427" s="135">
        <v>22.51</v>
      </c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</row>
    <row r="428" spans="1:27" s="124" customFormat="1" ht="21" customHeight="1">
      <c r="A428" s="130">
        <v>425</v>
      </c>
      <c r="B428" s="131"/>
      <c r="C428" s="133" t="s">
        <v>398</v>
      </c>
      <c r="D428" s="133" t="s">
        <v>399</v>
      </c>
      <c r="E428" s="132" t="s">
        <v>290</v>
      </c>
      <c r="F428" s="133" t="s">
        <v>286</v>
      </c>
      <c r="G428" s="135">
        <v>13.57</v>
      </c>
      <c r="H428" s="135">
        <v>0</v>
      </c>
      <c r="I428" s="135">
        <v>13.57</v>
      </c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</row>
    <row r="429" spans="1:27" s="124" customFormat="1" ht="21" customHeight="1">
      <c r="A429" s="130">
        <v>426</v>
      </c>
      <c r="B429" s="131"/>
      <c r="C429" s="133" t="s">
        <v>434</v>
      </c>
      <c r="D429" s="133" t="s">
        <v>435</v>
      </c>
      <c r="E429" s="132" t="s">
        <v>290</v>
      </c>
      <c r="F429" s="133" t="s">
        <v>286</v>
      </c>
      <c r="G429" s="135">
        <v>5.73</v>
      </c>
      <c r="H429" s="135">
        <v>0</v>
      </c>
      <c r="I429" s="135">
        <v>0.73</v>
      </c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</row>
    <row r="430" spans="1:27" s="124" customFormat="1" ht="21" customHeight="1">
      <c r="A430" s="130">
        <v>427</v>
      </c>
      <c r="B430" s="131"/>
      <c r="C430" s="133" t="s">
        <v>404</v>
      </c>
      <c r="D430" s="133" t="s">
        <v>405</v>
      </c>
      <c r="E430" s="132" t="s">
        <v>290</v>
      </c>
      <c r="F430" s="133" t="s">
        <v>286</v>
      </c>
      <c r="G430" s="135">
        <v>0.78</v>
      </c>
      <c r="H430" s="135">
        <v>0</v>
      </c>
      <c r="I430" s="135">
        <v>0.78</v>
      </c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</row>
    <row r="431" spans="1:27" s="124" customFormat="1" ht="21" customHeight="1">
      <c r="A431" s="130">
        <v>428</v>
      </c>
      <c r="B431" s="131"/>
      <c r="C431" s="133" t="s">
        <v>408</v>
      </c>
      <c r="D431" s="133" t="s">
        <v>409</v>
      </c>
      <c r="E431" s="132" t="s">
        <v>290</v>
      </c>
      <c r="F431" s="133" t="s">
        <v>286</v>
      </c>
      <c r="G431" s="135">
        <v>2.34</v>
      </c>
      <c r="H431" s="135">
        <v>0</v>
      </c>
      <c r="I431" s="135">
        <v>2.34</v>
      </c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</row>
    <row r="432" spans="1:27" s="124" customFormat="1" ht="21" customHeight="1">
      <c r="A432" s="130">
        <v>429</v>
      </c>
      <c r="B432" s="131"/>
      <c r="C432" s="133" t="s">
        <v>410</v>
      </c>
      <c r="D432" s="133" t="s">
        <v>411</v>
      </c>
      <c r="E432" s="132" t="s">
        <v>290</v>
      </c>
      <c r="F432" s="133" t="s">
        <v>286</v>
      </c>
      <c r="G432" s="135">
        <v>5.78</v>
      </c>
      <c r="H432" s="135">
        <v>0</v>
      </c>
      <c r="I432" s="135">
        <v>0.78</v>
      </c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</row>
    <row r="433" spans="1:27" s="124" customFormat="1" ht="21" customHeight="1">
      <c r="A433" s="130">
        <v>430</v>
      </c>
      <c r="B433" s="131"/>
      <c r="C433" s="133" t="s">
        <v>429</v>
      </c>
      <c r="D433" s="133" t="s">
        <v>430</v>
      </c>
      <c r="E433" s="132" t="s">
        <v>290</v>
      </c>
      <c r="F433" s="133" t="s">
        <v>286</v>
      </c>
      <c r="G433" s="135">
        <v>5</v>
      </c>
      <c r="H433" s="135">
        <v>0</v>
      </c>
      <c r="I433" s="135">
        <v>0</v>
      </c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</row>
    <row r="434" spans="1:27" s="124" customFormat="1" ht="21" customHeight="1">
      <c r="A434" s="130">
        <v>431</v>
      </c>
      <c r="B434" s="131"/>
      <c r="C434" s="133" t="s">
        <v>431</v>
      </c>
      <c r="D434" s="133" t="s">
        <v>432</v>
      </c>
      <c r="E434" s="132" t="s">
        <v>290</v>
      </c>
      <c r="F434" s="133" t="s">
        <v>286</v>
      </c>
      <c r="G434" s="135">
        <v>95</v>
      </c>
      <c r="H434" s="135">
        <v>0</v>
      </c>
      <c r="I434" s="135">
        <v>0</v>
      </c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</row>
    <row r="435" spans="1:27" s="124" customFormat="1" ht="21" customHeight="1">
      <c r="A435" s="130">
        <v>432</v>
      </c>
      <c r="B435" s="131"/>
      <c r="C435" s="133" t="s">
        <v>414</v>
      </c>
      <c r="D435" s="133" t="s">
        <v>415</v>
      </c>
      <c r="E435" s="132" t="s">
        <v>290</v>
      </c>
      <c r="F435" s="133" t="s">
        <v>286</v>
      </c>
      <c r="G435" s="135">
        <v>20</v>
      </c>
      <c r="H435" s="135">
        <v>0</v>
      </c>
      <c r="I435" s="135">
        <v>0</v>
      </c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</row>
    <row r="436" spans="1:27" s="124" customFormat="1" ht="21" customHeight="1">
      <c r="A436" s="130">
        <v>433</v>
      </c>
      <c r="B436" s="131"/>
      <c r="C436" s="133" t="s">
        <v>416</v>
      </c>
      <c r="D436" s="133" t="s">
        <v>417</v>
      </c>
      <c r="E436" s="132" t="s">
        <v>290</v>
      </c>
      <c r="F436" s="133" t="s">
        <v>286</v>
      </c>
      <c r="G436" s="135">
        <v>5</v>
      </c>
      <c r="H436" s="135">
        <v>0</v>
      </c>
      <c r="I436" s="135">
        <v>0</v>
      </c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</row>
    <row r="437" spans="1:27" s="124" customFormat="1" ht="21" customHeight="1">
      <c r="A437" s="130">
        <v>434</v>
      </c>
      <c r="B437" s="131"/>
      <c r="C437" s="133" t="s">
        <v>418</v>
      </c>
      <c r="D437" s="133" t="s">
        <v>419</v>
      </c>
      <c r="E437" s="132" t="s">
        <v>290</v>
      </c>
      <c r="F437" s="133" t="s">
        <v>286</v>
      </c>
      <c r="G437" s="135">
        <v>4.31</v>
      </c>
      <c r="H437" s="135">
        <v>0</v>
      </c>
      <c r="I437" s="135">
        <v>4.31</v>
      </c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</row>
    <row r="438" spans="1:27" s="124" customFormat="1" ht="21" customHeight="1">
      <c r="A438" s="130">
        <v>435</v>
      </c>
      <c r="B438" s="131"/>
      <c r="C438" s="133" t="s">
        <v>421</v>
      </c>
      <c r="D438" s="133" t="s">
        <v>422</v>
      </c>
      <c r="E438" s="132" t="s">
        <v>290</v>
      </c>
      <c r="F438" s="133" t="s">
        <v>286</v>
      </c>
      <c r="G438" s="135">
        <v>55</v>
      </c>
      <c r="H438" s="135">
        <v>0</v>
      </c>
      <c r="I438" s="135">
        <v>0</v>
      </c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</row>
    <row r="439" spans="1:27" s="124" customFormat="1" ht="21" customHeight="1">
      <c r="A439" s="130">
        <v>436</v>
      </c>
      <c r="B439" s="131"/>
      <c r="C439" s="132" t="s">
        <v>355</v>
      </c>
      <c r="D439" s="133" t="s">
        <v>356</v>
      </c>
      <c r="E439" s="132" t="s">
        <v>383</v>
      </c>
      <c r="F439" s="132" t="s">
        <v>383</v>
      </c>
      <c r="G439" s="135">
        <v>83.93</v>
      </c>
      <c r="H439" s="135">
        <v>53.93</v>
      </c>
      <c r="I439" s="135">
        <v>0</v>
      </c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</row>
    <row r="440" spans="1:27" s="124" customFormat="1" ht="21" customHeight="1">
      <c r="A440" s="130">
        <v>437</v>
      </c>
      <c r="B440" s="131"/>
      <c r="C440" s="133" t="s">
        <v>425</v>
      </c>
      <c r="D440" s="133" t="s">
        <v>426</v>
      </c>
      <c r="E440" s="132" t="s">
        <v>360</v>
      </c>
      <c r="F440" s="133" t="s">
        <v>361</v>
      </c>
      <c r="G440" s="135">
        <v>37.23</v>
      </c>
      <c r="H440" s="135">
        <v>37.23</v>
      </c>
      <c r="I440" s="135">
        <v>0</v>
      </c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</row>
    <row r="441" spans="1:27" s="124" customFormat="1" ht="21" customHeight="1">
      <c r="A441" s="130">
        <v>438</v>
      </c>
      <c r="B441" s="131"/>
      <c r="C441" s="133" t="s">
        <v>427</v>
      </c>
      <c r="D441" s="133" t="s">
        <v>428</v>
      </c>
      <c r="E441" s="132" t="s">
        <v>368</v>
      </c>
      <c r="F441" s="133" t="s">
        <v>369</v>
      </c>
      <c r="G441" s="135">
        <v>0.78</v>
      </c>
      <c r="H441" s="135">
        <v>0.78</v>
      </c>
      <c r="I441" s="135">
        <v>0</v>
      </c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</row>
    <row r="442" spans="1:27" s="124" customFormat="1" ht="21" customHeight="1">
      <c r="A442" s="130">
        <v>439</v>
      </c>
      <c r="B442" s="131"/>
      <c r="C442" s="133" t="s">
        <v>436</v>
      </c>
      <c r="D442" s="133" t="s">
        <v>437</v>
      </c>
      <c r="E442" s="132" t="s">
        <v>368</v>
      </c>
      <c r="F442" s="133" t="s">
        <v>369</v>
      </c>
      <c r="G442" s="135">
        <v>15.92</v>
      </c>
      <c r="H442" s="135">
        <v>15.92</v>
      </c>
      <c r="I442" s="135">
        <v>0</v>
      </c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</row>
    <row r="443" spans="1:27" s="124" customFormat="1" ht="21" customHeight="1">
      <c r="A443" s="130">
        <v>440</v>
      </c>
      <c r="B443" s="131"/>
      <c r="C443" s="133" t="s">
        <v>447</v>
      </c>
      <c r="D443" s="133" t="s">
        <v>448</v>
      </c>
      <c r="E443" s="132" t="s">
        <v>449</v>
      </c>
      <c r="F443" s="133" t="s">
        <v>448</v>
      </c>
      <c r="G443" s="135">
        <v>30</v>
      </c>
      <c r="H443" s="135">
        <v>0</v>
      </c>
      <c r="I443" s="135">
        <v>0</v>
      </c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</row>
    <row r="444" spans="1:27" s="124" customFormat="1" ht="33" customHeight="1">
      <c r="A444" s="130">
        <v>441</v>
      </c>
      <c r="B444" s="134" t="s">
        <v>168</v>
      </c>
      <c r="C444" s="132" t="s">
        <v>383</v>
      </c>
      <c r="D444" s="133" t="s">
        <v>121</v>
      </c>
      <c r="E444" s="132" t="s">
        <v>383</v>
      </c>
      <c r="F444" s="132" t="s">
        <v>383</v>
      </c>
      <c r="G444" s="135">
        <v>495.81</v>
      </c>
      <c r="H444" s="135">
        <v>337.89</v>
      </c>
      <c r="I444" s="135">
        <v>22.92</v>
      </c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</row>
    <row r="445" spans="1:27" s="124" customFormat="1" ht="21" customHeight="1">
      <c r="A445" s="130">
        <v>442</v>
      </c>
      <c r="B445" s="131"/>
      <c r="C445" s="132" t="s">
        <v>240</v>
      </c>
      <c r="D445" s="133" t="s">
        <v>241</v>
      </c>
      <c r="E445" s="132" t="s">
        <v>383</v>
      </c>
      <c r="F445" s="132" t="s">
        <v>383</v>
      </c>
      <c r="G445" s="135">
        <v>308.88</v>
      </c>
      <c r="H445" s="135">
        <v>308.88</v>
      </c>
      <c r="I445" s="135">
        <v>0</v>
      </c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</row>
    <row r="446" spans="1:27" s="124" customFormat="1" ht="21" customHeight="1">
      <c r="A446" s="130">
        <v>443</v>
      </c>
      <c r="B446" s="131"/>
      <c r="C446" s="133" t="s">
        <v>384</v>
      </c>
      <c r="D446" s="133" t="s">
        <v>385</v>
      </c>
      <c r="E446" s="132" t="s">
        <v>248</v>
      </c>
      <c r="F446" s="133" t="s">
        <v>241</v>
      </c>
      <c r="G446" s="135">
        <v>103.16</v>
      </c>
      <c r="H446" s="135">
        <v>103.16</v>
      </c>
      <c r="I446" s="135">
        <v>0</v>
      </c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</row>
    <row r="447" spans="1:27" s="124" customFormat="1" ht="21" customHeight="1">
      <c r="A447" s="130">
        <v>444</v>
      </c>
      <c r="B447" s="131"/>
      <c r="C447" s="133" t="s">
        <v>386</v>
      </c>
      <c r="D447" s="133" t="s">
        <v>387</v>
      </c>
      <c r="E447" s="132" t="s">
        <v>248</v>
      </c>
      <c r="F447" s="133" t="s">
        <v>241</v>
      </c>
      <c r="G447" s="135">
        <v>7.63</v>
      </c>
      <c r="H447" s="135">
        <v>7.63</v>
      </c>
      <c r="I447" s="135">
        <v>0</v>
      </c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</row>
    <row r="448" spans="1:27" s="124" customFormat="1" ht="21" customHeight="1">
      <c r="A448" s="130">
        <v>445</v>
      </c>
      <c r="B448" s="131"/>
      <c r="C448" s="133" t="s">
        <v>388</v>
      </c>
      <c r="D448" s="133" t="s">
        <v>389</v>
      </c>
      <c r="E448" s="132" t="s">
        <v>248</v>
      </c>
      <c r="F448" s="133" t="s">
        <v>241</v>
      </c>
      <c r="G448" s="135">
        <v>8.6</v>
      </c>
      <c r="H448" s="135">
        <v>8.6</v>
      </c>
      <c r="I448" s="135">
        <v>0</v>
      </c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</row>
    <row r="449" spans="1:27" s="124" customFormat="1" ht="21" customHeight="1">
      <c r="A449" s="130">
        <v>446</v>
      </c>
      <c r="B449" s="131"/>
      <c r="C449" s="133" t="s">
        <v>390</v>
      </c>
      <c r="D449" s="133" t="s">
        <v>391</v>
      </c>
      <c r="E449" s="132" t="s">
        <v>248</v>
      </c>
      <c r="F449" s="133" t="s">
        <v>241</v>
      </c>
      <c r="G449" s="135">
        <v>107.76</v>
      </c>
      <c r="H449" s="135">
        <v>107.76</v>
      </c>
      <c r="I449" s="135">
        <v>0</v>
      </c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</row>
    <row r="450" spans="1:27" s="124" customFormat="1" ht="21" customHeight="1">
      <c r="A450" s="130">
        <v>447</v>
      </c>
      <c r="B450" s="131"/>
      <c r="C450" s="133" t="s">
        <v>392</v>
      </c>
      <c r="D450" s="133" t="s">
        <v>265</v>
      </c>
      <c r="E450" s="132" t="s">
        <v>248</v>
      </c>
      <c r="F450" s="133" t="s">
        <v>241</v>
      </c>
      <c r="G450" s="135">
        <v>32.04</v>
      </c>
      <c r="H450" s="135">
        <v>32.04</v>
      </c>
      <c r="I450" s="135">
        <v>0</v>
      </c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</row>
    <row r="451" spans="1:27" s="124" customFormat="1" ht="21" customHeight="1">
      <c r="A451" s="130">
        <v>448</v>
      </c>
      <c r="B451" s="131"/>
      <c r="C451" s="133" t="s">
        <v>393</v>
      </c>
      <c r="D451" s="133" t="s">
        <v>271</v>
      </c>
      <c r="E451" s="132" t="s">
        <v>248</v>
      </c>
      <c r="F451" s="133" t="s">
        <v>241</v>
      </c>
      <c r="G451" s="135">
        <v>21.07</v>
      </c>
      <c r="H451" s="135">
        <v>21.07</v>
      </c>
      <c r="I451" s="135">
        <v>0</v>
      </c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</row>
    <row r="452" spans="1:27" s="124" customFormat="1" ht="21" customHeight="1">
      <c r="A452" s="130">
        <v>449</v>
      </c>
      <c r="B452" s="131"/>
      <c r="C452" s="133" t="s">
        <v>394</v>
      </c>
      <c r="D452" s="133" t="s">
        <v>275</v>
      </c>
      <c r="E452" s="132" t="s">
        <v>248</v>
      </c>
      <c r="F452" s="133" t="s">
        <v>241</v>
      </c>
      <c r="G452" s="135">
        <v>3.31</v>
      </c>
      <c r="H452" s="135">
        <v>3.31</v>
      </c>
      <c r="I452" s="135">
        <v>0</v>
      </c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</row>
    <row r="453" spans="1:27" s="124" customFormat="1" ht="21" customHeight="1">
      <c r="A453" s="130">
        <v>450</v>
      </c>
      <c r="B453" s="131"/>
      <c r="C453" s="133" t="s">
        <v>395</v>
      </c>
      <c r="D453" s="133" t="s">
        <v>396</v>
      </c>
      <c r="E453" s="132" t="s">
        <v>248</v>
      </c>
      <c r="F453" s="133" t="s">
        <v>241</v>
      </c>
      <c r="G453" s="135">
        <v>25.31</v>
      </c>
      <c r="H453" s="135">
        <v>25.31</v>
      </c>
      <c r="I453" s="135">
        <v>0</v>
      </c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</row>
    <row r="454" spans="1:27" s="124" customFormat="1" ht="21" customHeight="1">
      <c r="A454" s="130">
        <v>451</v>
      </c>
      <c r="B454" s="131"/>
      <c r="C454" s="132" t="s">
        <v>285</v>
      </c>
      <c r="D454" s="133" t="s">
        <v>286</v>
      </c>
      <c r="E454" s="132" t="s">
        <v>383</v>
      </c>
      <c r="F454" s="132" t="s">
        <v>383</v>
      </c>
      <c r="G454" s="135">
        <v>135.92</v>
      </c>
      <c r="H454" s="135">
        <v>0</v>
      </c>
      <c r="I454" s="135">
        <v>22.92</v>
      </c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</row>
    <row r="455" spans="1:27" s="124" customFormat="1" ht="21" customHeight="1">
      <c r="A455" s="130">
        <v>452</v>
      </c>
      <c r="B455" s="131"/>
      <c r="C455" s="133" t="s">
        <v>398</v>
      </c>
      <c r="D455" s="133" t="s">
        <v>399</v>
      </c>
      <c r="E455" s="132" t="s">
        <v>290</v>
      </c>
      <c r="F455" s="133" t="s">
        <v>286</v>
      </c>
      <c r="G455" s="135">
        <v>21.68</v>
      </c>
      <c r="H455" s="135">
        <v>0</v>
      </c>
      <c r="I455" s="135">
        <v>4.78</v>
      </c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</row>
    <row r="456" spans="1:27" s="124" customFormat="1" ht="21" customHeight="1">
      <c r="A456" s="130">
        <v>453</v>
      </c>
      <c r="B456" s="131"/>
      <c r="C456" s="133" t="s">
        <v>434</v>
      </c>
      <c r="D456" s="133" t="s">
        <v>435</v>
      </c>
      <c r="E456" s="132" t="s">
        <v>290</v>
      </c>
      <c r="F456" s="133" t="s">
        <v>286</v>
      </c>
      <c r="G456" s="135">
        <v>0.76</v>
      </c>
      <c r="H456" s="135">
        <v>0</v>
      </c>
      <c r="I456" s="135">
        <v>0.76</v>
      </c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</row>
    <row r="457" spans="1:27" s="124" customFormat="1" ht="21" customHeight="1">
      <c r="A457" s="130">
        <v>454</v>
      </c>
      <c r="B457" s="131"/>
      <c r="C457" s="133" t="s">
        <v>455</v>
      </c>
      <c r="D457" s="133" t="s">
        <v>456</v>
      </c>
      <c r="E457" s="132" t="s">
        <v>290</v>
      </c>
      <c r="F457" s="133" t="s">
        <v>286</v>
      </c>
      <c r="G457" s="135">
        <v>4.8</v>
      </c>
      <c r="H457" s="135">
        <v>0</v>
      </c>
      <c r="I457" s="135">
        <v>0</v>
      </c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</row>
    <row r="458" spans="1:27" s="124" customFormat="1" ht="21" customHeight="1">
      <c r="A458" s="130">
        <v>455</v>
      </c>
      <c r="B458" s="131"/>
      <c r="C458" s="133" t="s">
        <v>404</v>
      </c>
      <c r="D458" s="133" t="s">
        <v>405</v>
      </c>
      <c r="E458" s="132" t="s">
        <v>290</v>
      </c>
      <c r="F458" s="133" t="s">
        <v>286</v>
      </c>
      <c r="G458" s="135">
        <v>0.81</v>
      </c>
      <c r="H458" s="135">
        <v>0</v>
      </c>
      <c r="I458" s="135">
        <v>0.81</v>
      </c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</row>
    <row r="459" spans="1:27" s="124" customFormat="1" ht="21" customHeight="1">
      <c r="A459" s="130">
        <v>456</v>
      </c>
      <c r="B459" s="131"/>
      <c r="C459" s="133" t="s">
        <v>408</v>
      </c>
      <c r="D459" s="133" t="s">
        <v>409</v>
      </c>
      <c r="E459" s="132" t="s">
        <v>290</v>
      </c>
      <c r="F459" s="133" t="s">
        <v>286</v>
      </c>
      <c r="G459" s="135">
        <v>4.43</v>
      </c>
      <c r="H459" s="135">
        <v>0</v>
      </c>
      <c r="I459" s="135">
        <v>4.43</v>
      </c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</row>
    <row r="460" spans="1:27" s="124" customFormat="1" ht="21" customHeight="1">
      <c r="A460" s="130">
        <v>457</v>
      </c>
      <c r="B460" s="131"/>
      <c r="C460" s="133" t="s">
        <v>410</v>
      </c>
      <c r="D460" s="133" t="s">
        <v>411</v>
      </c>
      <c r="E460" s="132" t="s">
        <v>290</v>
      </c>
      <c r="F460" s="133" t="s">
        <v>286</v>
      </c>
      <c r="G460" s="135">
        <v>3.81</v>
      </c>
      <c r="H460" s="135">
        <v>0</v>
      </c>
      <c r="I460" s="135">
        <v>0.81</v>
      </c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</row>
    <row r="461" spans="1:27" s="124" customFormat="1" ht="21" customHeight="1">
      <c r="A461" s="130">
        <v>458</v>
      </c>
      <c r="B461" s="131"/>
      <c r="C461" s="133" t="s">
        <v>429</v>
      </c>
      <c r="D461" s="133" t="s">
        <v>430</v>
      </c>
      <c r="E461" s="132" t="s">
        <v>290</v>
      </c>
      <c r="F461" s="133" t="s">
        <v>286</v>
      </c>
      <c r="G461" s="135">
        <v>7.8</v>
      </c>
      <c r="H461" s="135">
        <v>0</v>
      </c>
      <c r="I461" s="135">
        <v>0</v>
      </c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</row>
    <row r="462" spans="1:27" s="124" customFormat="1" ht="21" customHeight="1">
      <c r="A462" s="130">
        <v>459</v>
      </c>
      <c r="B462" s="131"/>
      <c r="C462" s="133" t="s">
        <v>431</v>
      </c>
      <c r="D462" s="133" t="s">
        <v>432</v>
      </c>
      <c r="E462" s="132" t="s">
        <v>290</v>
      </c>
      <c r="F462" s="133" t="s">
        <v>286</v>
      </c>
      <c r="G462" s="135">
        <v>66.5</v>
      </c>
      <c r="H462" s="135">
        <v>0</v>
      </c>
      <c r="I462" s="135">
        <v>0</v>
      </c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</row>
    <row r="463" spans="1:27" s="124" customFormat="1" ht="21" customHeight="1">
      <c r="A463" s="130">
        <v>460</v>
      </c>
      <c r="B463" s="131"/>
      <c r="C463" s="133" t="s">
        <v>414</v>
      </c>
      <c r="D463" s="133" t="s">
        <v>415</v>
      </c>
      <c r="E463" s="132" t="s">
        <v>290</v>
      </c>
      <c r="F463" s="133" t="s">
        <v>286</v>
      </c>
      <c r="G463" s="135">
        <v>2</v>
      </c>
      <c r="H463" s="135">
        <v>0</v>
      </c>
      <c r="I463" s="135">
        <v>2</v>
      </c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</row>
    <row r="464" spans="1:27" s="124" customFormat="1" ht="21" customHeight="1">
      <c r="A464" s="130">
        <v>461</v>
      </c>
      <c r="B464" s="131"/>
      <c r="C464" s="133" t="s">
        <v>416</v>
      </c>
      <c r="D464" s="133" t="s">
        <v>417</v>
      </c>
      <c r="E464" s="132" t="s">
        <v>290</v>
      </c>
      <c r="F464" s="133" t="s">
        <v>286</v>
      </c>
      <c r="G464" s="135">
        <v>14</v>
      </c>
      <c r="H464" s="135">
        <v>0</v>
      </c>
      <c r="I464" s="135">
        <v>0</v>
      </c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</row>
    <row r="465" spans="1:27" s="124" customFormat="1" ht="21" customHeight="1">
      <c r="A465" s="130">
        <v>462</v>
      </c>
      <c r="B465" s="131"/>
      <c r="C465" s="133" t="s">
        <v>418</v>
      </c>
      <c r="D465" s="133" t="s">
        <v>419</v>
      </c>
      <c r="E465" s="132" t="s">
        <v>290</v>
      </c>
      <c r="F465" s="133" t="s">
        <v>286</v>
      </c>
      <c r="G465" s="135">
        <v>4.02</v>
      </c>
      <c r="H465" s="135">
        <v>0</v>
      </c>
      <c r="I465" s="135">
        <v>4.02</v>
      </c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</row>
    <row r="466" spans="1:27" s="124" customFormat="1" ht="21" customHeight="1">
      <c r="A466" s="130">
        <v>463</v>
      </c>
      <c r="B466" s="131"/>
      <c r="C466" s="133" t="s">
        <v>433</v>
      </c>
      <c r="D466" s="133" t="s">
        <v>350</v>
      </c>
      <c r="E466" s="132" t="s">
        <v>290</v>
      </c>
      <c r="F466" s="133" t="s">
        <v>286</v>
      </c>
      <c r="G466" s="135">
        <v>5.31</v>
      </c>
      <c r="H466" s="135">
        <v>0</v>
      </c>
      <c r="I466" s="135">
        <v>5.31</v>
      </c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</row>
    <row r="467" spans="1:27" s="124" customFormat="1" ht="21" customHeight="1">
      <c r="A467" s="130">
        <v>464</v>
      </c>
      <c r="B467" s="131"/>
      <c r="C467" s="132" t="s">
        <v>355</v>
      </c>
      <c r="D467" s="133" t="s">
        <v>356</v>
      </c>
      <c r="E467" s="132" t="s">
        <v>383</v>
      </c>
      <c r="F467" s="132" t="s">
        <v>383</v>
      </c>
      <c r="G467" s="135">
        <v>51.01</v>
      </c>
      <c r="H467" s="135">
        <v>29.01</v>
      </c>
      <c r="I467" s="135">
        <v>0</v>
      </c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</row>
    <row r="468" spans="1:27" s="124" customFormat="1" ht="21" customHeight="1">
      <c r="A468" s="130">
        <v>465</v>
      </c>
      <c r="B468" s="131"/>
      <c r="C468" s="133" t="s">
        <v>425</v>
      </c>
      <c r="D468" s="133" t="s">
        <v>426</v>
      </c>
      <c r="E468" s="132" t="s">
        <v>360</v>
      </c>
      <c r="F468" s="133" t="s">
        <v>361</v>
      </c>
      <c r="G468" s="135">
        <v>21.93</v>
      </c>
      <c r="H468" s="135">
        <v>21.93</v>
      </c>
      <c r="I468" s="135">
        <v>0</v>
      </c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</row>
    <row r="469" spans="1:27" s="124" customFormat="1" ht="21" customHeight="1">
      <c r="A469" s="130">
        <v>466</v>
      </c>
      <c r="B469" s="131"/>
      <c r="C469" s="133" t="s">
        <v>451</v>
      </c>
      <c r="D469" s="133" t="s">
        <v>452</v>
      </c>
      <c r="E469" s="132" t="s">
        <v>368</v>
      </c>
      <c r="F469" s="133" t="s">
        <v>369</v>
      </c>
      <c r="G469" s="135">
        <v>3.01</v>
      </c>
      <c r="H469" s="135">
        <v>3.01</v>
      </c>
      <c r="I469" s="135">
        <v>0</v>
      </c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</row>
    <row r="470" spans="1:27" s="124" customFormat="1" ht="21" customHeight="1">
      <c r="A470" s="130">
        <v>467</v>
      </c>
      <c r="B470" s="131"/>
      <c r="C470" s="133" t="s">
        <v>427</v>
      </c>
      <c r="D470" s="133" t="s">
        <v>428</v>
      </c>
      <c r="E470" s="132" t="s">
        <v>368</v>
      </c>
      <c r="F470" s="133" t="s">
        <v>369</v>
      </c>
      <c r="G470" s="135">
        <v>0.72</v>
      </c>
      <c r="H470" s="135">
        <v>0.72</v>
      </c>
      <c r="I470" s="135">
        <v>0</v>
      </c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</row>
    <row r="471" spans="1:27" s="124" customFormat="1" ht="21" customHeight="1">
      <c r="A471" s="130">
        <v>468</v>
      </c>
      <c r="B471" s="131"/>
      <c r="C471" s="133" t="s">
        <v>436</v>
      </c>
      <c r="D471" s="133" t="s">
        <v>437</v>
      </c>
      <c r="E471" s="132" t="s">
        <v>368</v>
      </c>
      <c r="F471" s="133" t="s">
        <v>369</v>
      </c>
      <c r="G471" s="135">
        <v>3.35</v>
      </c>
      <c r="H471" s="135">
        <v>3.35</v>
      </c>
      <c r="I471" s="135">
        <v>0</v>
      </c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</row>
    <row r="472" spans="1:27" s="124" customFormat="1" ht="21" customHeight="1">
      <c r="A472" s="130">
        <v>469</v>
      </c>
      <c r="B472" s="131"/>
      <c r="C472" s="133" t="s">
        <v>447</v>
      </c>
      <c r="D472" s="133" t="s">
        <v>448</v>
      </c>
      <c r="E472" s="132" t="s">
        <v>449</v>
      </c>
      <c r="F472" s="133" t="s">
        <v>448</v>
      </c>
      <c r="G472" s="135">
        <v>22</v>
      </c>
      <c r="H472" s="135">
        <v>0</v>
      </c>
      <c r="I472" s="135">
        <v>0</v>
      </c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</row>
    <row r="473" spans="1:27" s="124" customFormat="1" ht="30.75" customHeight="1">
      <c r="A473" s="130">
        <v>470</v>
      </c>
      <c r="B473" s="134" t="s">
        <v>170</v>
      </c>
      <c r="C473" s="132" t="s">
        <v>383</v>
      </c>
      <c r="D473" s="133" t="s">
        <v>121</v>
      </c>
      <c r="E473" s="132" t="s">
        <v>383</v>
      </c>
      <c r="F473" s="132" t="s">
        <v>383</v>
      </c>
      <c r="G473" s="135">
        <v>387.35</v>
      </c>
      <c r="H473" s="135">
        <v>317.13</v>
      </c>
      <c r="I473" s="135">
        <v>22.22</v>
      </c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</row>
    <row r="474" spans="1:27" s="124" customFormat="1" ht="21" customHeight="1">
      <c r="A474" s="130">
        <v>471</v>
      </c>
      <c r="B474" s="131"/>
      <c r="C474" s="132" t="s">
        <v>240</v>
      </c>
      <c r="D474" s="133" t="s">
        <v>241</v>
      </c>
      <c r="E474" s="132" t="s">
        <v>383</v>
      </c>
      <c r="F474" s="132" t="s">
        <v>383</v>
      </c>
      <c r="G474" s="135">
        <v>288.29</v>
      </c>
      <c r="H474" s="135">
        <v>278.29</v>
      </c>
      <c r="I474" s="135">
        <v>0</v>
      </c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</row>
    <row r="475" spans="1:27" s="124" customFormat="1" ht="21" customHeight="1">
      <c r="A475" s="130">
        <v>472</v>
      </c>
      <c r="B475" s="131"/>
      <c r="C475" s="133" t="s">
        <v>384</v>
      </c>
      <c r="D475" s="133" t="s">
        <v>385</v>
      </c>
      <c r="E475" s="132" t="s">
        <v>248</v>
      </c>
      <c r="F475" s="133" t="s">
        <v>241</v>
      </c>
      <c r="G475" s="135">
        <v>90.43</v>
      </c>
      <c r="H475" s="135">
        <v>90.43</v>
      </c>
      <c r="I475" s="135">
        <v>0</v>
      </c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</row>
    <row r="476" spans="1:27" s="124" customFormat="1" ht="21" customHeight="1">
      <c r="A476" s="130">
        <v>473</v>
      </c>
      <c r="B476" s="131"/>
      <c r="C476" s="133" t="s">
        <v>386</v>
      </c>
      <c r="D476" s="133" t="s">
        <v>387</v>
      </c>
      <c r="E476" s="132" t="s">
        <v>248</v>
      </c>
      <c r="F476" s="133" t="s">
        <v>241</v>
      </c>
      <c r="G476" s="135">
        <v>7.05</v>
      </c>
      <c r="H476" s="135">
        <v>7.05</v>
      </c>
      <c r="I476" s="135">
        <v>0</v>
      </c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</row>
    <row r="477" spans="1:27" s="124" customFormat="1" ht="21" customHeight="1">
      <c r="A477" s="130">
        <v>474</v>
      </c>
      <c r="B477" s="131"/>
      <c r="C477" s="133" t="s">
        <v>388</v>
      </c>
      <c r="D477" s="133" t="s">
        <v>389</v>
      </c>
      <c r="E477" s="132" t="s">
        <v>248</v>
      </c>
      <c r="F477" s="133" t="s">
        <v>241</v>
      </c>
      <c r="G477" s="135">
        <v>7.54</v>
      </c>
      <c r="H477" s="135">
        <v>7.54</v>
      </c>
      <c r="I477" s="135">
        <v>0</v>
      </c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</row>
    <row r="478" spans="1:27" s="124" customFormat="1" ht="21" customHeight="1">
      <c r="A478" s="130">
        <v>475</v>
      </c>
      <c r="B478" s="131"/>
      <c r="C478" s="133" t="s">
        <v>390</v>
      </c>
      <c r="D478" s="133" t="s">
        <v>391</v>
      </c>
      <c r="E478" s="132" t="s">
        <v>248</v>
      </c>
      <c r="F478" s="133" t="s">
        <v>241</v>
      </c>
      <c r="G478" s="135">
        <v>99.68</v>
      </c>
      <c r="H478" s="135">
        <v>99.68</v>
      </c>
      <c r="I478" s="135">
        <v>0</v>
      </c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</row>
    <row r="479" spans="1:27" s="124" customFormat="1" ht="21" customHeight="1">
      <c r="A479" s="130">
        <v>476</v>
      </c>
      <c r="B479" s="131"/>
      <c r="C479" s="133" t="s">
        <v>392</v>
      </c>
      <c r="D479" s="133" t="s">
        <v>265</v>
      </c>
      <c r="E479" s="132" t="s">
        <v>248</v>
      </c>
      <c r="F479" s="133" t="s">
        <v>241</v>
      </c>
      <c r="G479" s="135">
        <v>28.77</v>
      </c>
      <c r="H479" s="135">
        <v>28.77</v>
      </c>
      <c r="I479" s="135">
        <v>0</v>
      </c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</row>
    <row r="480" spans="1:27" s="124" customFormat="1" ht="21" customHeight="1">
      <c r="A480" s="130">
        <v>477</v>
      </c>
      <c r="B480" s="131"/>
      <c r="C480" s="133" t="s">
        <v>393</v>
      </c>
      <c r="D480" s="133" t="s">
        <v>271</v>
      </c>
      <c r="E480" s="132" t="s">
        <v>248</v>
      </c>
      <c r="F480" s="133" t="s">
        <v>241</v>
      </c>
      <c r="G480" s="135">
        <v>18.99</v>
      </c>
      <c r="H480" s="135">
        <v>18.99</v>
      </c>
      <c r="I480" s="135">
        <v>0</v>
      </c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</row>
    <row r="481" spans="1:27" s="124" customFormat="1" ht="21" customHeight="1">
      <c r="A481" s="130">
        <v>478</v>
      </c>
      <c r="B481" s="131"/>
      <c r="C481" s="133" t="s">
        <v>394</v>
      </c>
      <c r="D481" s="133" t="s">
        <v>275</v>
      </c>
      <c r="E481" s="132" t="s">
        <v>248</v>
      </c>
      <c r="F481" s="133" t="s">
        <v>241</v>
      </c>
      <c r="G481" s="135">
        <v>3.02</v>
      </c>
      <c r="H481" s="135">
        <v>3.02</v>
      </c>
      <c r="I481" s="135">
        <v>0</v>
      </c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</row>
    <row r="482" spans="1:27" s="124" customFormat="1" ht="21" customHeight="1">
      <c r="A482" s="130">
        <v>479</v>
      </c>
      <c r="B482" s="131"/>
      <c r="C482" s="133" t="s">
        <v>395</v>
      </c>
      <c r="D482" s="133" t="s">
        <v>396</v>
      </c>
      <c r="E482" s="132" t="s">
        <v>248</v>
      </c>
      <c r="F482" s="133" t="s">
        <v>241</v>
      </c>
      <c r="G482" s="135">
        <v>22.81</v>
      </c>
      <c r="H482" s="135">
        <v>22.81</v>
      </c>
      <c r="I482" s="135">
        <v>0</v>
      </c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</row>
    <row r="483" spans="1:27" s="124" customFormat="1" ht="21" customHeight="1">
      <c r="A483" s="130">
        <v>480</v>
      </c>
      <c r="B483" s="131"/>
      <c r="C483" s="133" t="s">
        <v>397</v>
      </c>
      <c r="D483" s="133" t="s">
        <v>261</v>
      </c>
      <c r="E483" s="132" t="s">
        <v>248</v>
      </c>
      <c r="F483" s="133" t="s">
        <v>241</v>
      </c>
      <c r="G483" s="135">
        <v>10</v>
      </c>
      <c r="H483" s="135">
        <v>0</v>
      </c>
      <c r="I483" s="135">
        <v>0</v>
      </c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</row>
    <row r="484" spans="1:27" s="124" customFormat="1" ht="21" customHeight="1">
      <c r="A484" s="130">
        <v>481</v>
      </c>
      <c r="B484" s="131"/>
      <c r="C484" s="132" t="s">
        <v>285</v>
      </c>
      <c r="D484" s="133" t="s">
        <v>286</v>
      </c>
      <c r="E484" s="132" t="s">
        <v>383</v>
      </c>
      <c r="F484" s="132" t="s">
        <v>383</v>
      </c>
      <c r="G484" s="135">
        <v>60.22</v>
      </c>
      <c r="H484" s="135">
        <v>0</v>
      </c>
      <c r="I484" s="135">
        <v>22.22</v>
      </c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</row>
    <row r="485" spans="1:27" s="124" customFormat="1" ht="21" customHeight="1">
      <c r="A485" s="130">
        <v>482</v>
      </c>
      <c r="B485" s="131"/>
      <c r="C485" s="133" t="s">
        <v>398</v>
      </c>
      <c r="D485" s="133" t="s">
        <v>399</v>
      </c>
      <c r="E485" s="132" t="s">
        <v>290</v>
      </c>
      <c r="F485" s="133" t="s">
        <v>286</v>
      </c>
      <c r="G485" s="135">
        <v>19.53</v>
      </c>
      <c r="H485" s="135">
        <v>0</v>
      </c>
      <c r="I485" s="135">
        <v>11.03</v>
      </c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</row>
    <row r="486" spans="1:27" s="124" customFormat="1" ht="21" customHeight="1">
      <c r="A486" s="130">
        <v>483</v>
      </c>
      <c r="B486" s="131"/>
      <c r="C486" s="133" t="s">
        <v>434</v>
      </c>
      <c r="D486" s="133" t="s">
        <v>435</v>
      </c>
      <c r="E486" s="132" t="s">
        <v>290</v>
      </c>
      <c r="F486" s="133" t="s">
        <v>286</v>
      </c>
      <c r="G486" s="135">
        <v>2.17</v>
      </c>
      <c r="H486" s="135">
        <v>0</v>
      </c>
      <c r="I486" s="135">
        <v>0.67</v>
      </c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</row>
    <row r="487" spans="1:27" s="124" customFormat="1" ht="21" customHeight="1">
      <c r="A487" s="130">
        <v>484</v>
      </c>
      <c r="B487" s="131"/>
      <c r="C487" s="133" t="s">
        <v>402</v>
      </c>
      <c r="D487" s="133" t="s">
        <v>403</v>
      </c>
      <c r="E487" s="132" t="s">
        <v>290</v>
      </c>
      <c r="F487" s="133" t="s">
        <v>286</v>
      </c>
      <c r="G487" s="135">
        <v>5.9</v>
      </c>
      <c r="H487" s="135">
        <v>0</v>
      </c>
      <c r="I487" s="135">
        <v>0</v>
      </c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</row>
    <row r="488" spans="1:27" s="124" customFormat="1" ht="21" customHeight="1">
      <c r="A488" s="130">
        <v>485</v>
      </c>
      <c r="B488" s="131"/>
      <c r="C488" s="133" t="s">
        <v>404</v>
      </c>
      <c r="D488" s="133" t="s">
        <v>405</v>
      </c>
      <c r="E488" s="132" t="s">
        <v>290</v>
      </c>
      <c r="F488" s="133" t="s">
        <v>286</v>
      </c>
      <c r="G488" s="135">
        <v>0.72</v>
      </c>
      <c r="H488" s="135">
        <v>0</v>
      </c>
      <c r="I488" s="135">
        <v>0.72</v>
      </c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</row>
    <row r="489" spans="1:27" s="124" customFormat="1" ht="21" customHeight="1">
      <c r="A489" s="130">
        <v>486</v>
      </c>
      <c r="B489" s="131"/>
      <c r="C489" s="133" t="s">
        <v>408</v>
      </c>
      <c r="D489" s="133" t="s">
        <v>409</v>
      </c>
      <c r="E489" s="132" t="s">
        <v>290</v>
      </c>
      <c r="F489" s="133" t="s">
        <v>286</v>
      </c>
      <c r="G489" s="135">
        <v>4.16</v>
      </c>
      <c r="H489" s="135">
        <v>0</v>
      </c>
      <c r="I489" s="135">
        <v>2.16</v>
      </c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</row>
    <row r="490" spans="1:27" s="124" customFormat="1" ht="21" customHeight="1">
      <c r="A490" s="130">
        <v>487</v>
      </c>
      <c r="B490" s="131"/>
      <c r="C490" s="133" t="s">
        <v>410</v>
      </c>
      <c r="D490" s="133" t="s">
        <v>411</v>
      </c>
      <c r="E490" s="132" t="s">
        <v>290</v>
      </c>
      <c r="F490" s="133" t="s">
        <v>286</v>
      </c>
      <c r="G490" s="135">
        <v>4.22</v>
      </c>
      <c r="H490" s="135">
        <v>0</v>
      </c>
      <c r="I490" s="135">
        <v>0.72</v>
      </c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</row>
    <row r="491" spans="1:27" s="124" customFormat="1" ht="21" customHeight="1">
      <c r="A491" s="130">
        <v>488</v>
      </c>
      <c r="B491" s="131"/>
      <c r="C491" s="133" t="s">
        <v>416</v>
      </c>
      <c r="D491" s="133" t="s">
        <v>417</v>
      </c>
      <c r="E491" s="132" t="s">
        <v>290</v>
      </c>
      <c r="F491" s="133" t="s">
        <v>286</v>
      </c>
      <c r="G491" s="135">
        <v>3.6</v>
      </c>
      <c r="H491" s="135">
        <v>0</v>
      </c>
      <c r="I491" s="135">
        <v>0</v>
      </c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</row>
    <row r="492" spans="1:27" s="124" customFormat="1" ht="21" customHeight="1">
      <c r="A492" s="130">
        <v>489</v>
      </c>
      <c r="B492" s="131"/>
      <c r="C492" s="133" t="s">
        <v>418</v>
      </c>
      <c r="D492" s="133" t="s">
        <v>419</v>
      </c>
      <c r="E492" s="132" t="s">
        <v>290</v>
      </c>
      <c r="F492" s="133" t="s">
        <v>286</v>
      </c>
      <c r="G492" s="135">
        <v>4.02</v>
      </c>
      <c r="H492" s="135">
        <v>0</v>
      </c>
      <c r="I492" s="135">
        <v>4.02</v>
      </c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</row>
    <row r="493" spans="1:27" s="124" customFormat="1" ht="21" customHeight="1">
      <c r="A493" s="130">
        <v>490</v>
      </c>
      <c r="B493" s="131"/>
      <c r="C493" s="133" t="s">
        <v>421</v>
      </c>
      <c r="D493" s="133" t="s">
        <v>422</v>
      </c>
      <c r="E493" s="132" t="s">
        <v>290</v>
      </c>
      <c r="F493" s="133" t="s">
        <v>286</v>
      </c>
      <c r="G493" s="135">
        <v>13</v>
      </c>
      <c r="H493" s="135">
        <v>0</v>
      </c>
      <c r="I493" s="135">
        <v>0</v>
      </c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</row>
    <row r="494" spans="1:27" s="124" customFormat="1" ht="21" customHeight="1">
      <c r="A494" s="130">
        <v>491</v>
      </c>
      <c r="B494" s="131"/>
      <c r="C494" s="133" t="s">
        <v>433</v>
      </c>
      <c r="D494" s="133" t="s">
        <v>350</v>
      </c>
      <c r="E494" s="132" t="s">
        <v>290</v>
      </c>
      <c r="F494" s="133" t="s">
        <v>286</v>
      </c>
      <c r="G494" s="135">
        <v>2.9</v>
      </c>
      <c r="H494" s="135">
        <v>0</v>
      </c>
      <c r="I494" s="135">
        <v>2.9</v>
      </c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</row>
    <row r="495" spans="1:27" s="124" customFormat="1" ht="21" customHeight="1">
      <c r="A495" s="130">
        <v>492</v>
      </c>
      <c r="B495" s="131"/>
      <c r="C495" s="132" t="s">
        <v>355</v>
      </c>
      <c r="D495" s="133" t="s">
        <v>356</v>
      </c>
      <c r="E495" s="132" t="s">
        <v>383</v>
      </c>
      <c r="F495" s="132" t="s">
        <v>383</v>
      </c>
      <c r="G495" s="135">
        <v>38.84</v>
      </c>
      <c r="H495" s="135">
        <v>38.84</v>
      </c>
      <c r="I495" s="135">
        <v>0</v>
      </c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</row>
    <row r="496" spans="1:27" s="124" customFormat="1" ht="21" customHeight="1">
      <c r="A496" s="130">
        <v>493</v>
      </c>
      <c r="B496" s="131"/>
      <c r="C496" s="133" t="s">
        <v>425</v>
      </c>
      <c r="D496" s="133" t="s">
        <v>426</v>
      </c>
      <c r="E496" s="132" t="s">
        <v>360</v>
      </c>
      <c r="F496" s="133" t="s">
        <v>361</v>
      </c>
      <c r="G496" s="135">
        <v>28.51</v>
      </c>
      <c r="H496" s="135">
        <v>28.51</v>
      </c>
      <c r="I496" s="135">
        <v>0</v>
      </c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</row>
    <row r="497" spans="1:27" s="124" customFormat="1" ht="21" customHeight="1">
      <c r="A497" s="130">
        <v>494</v>
      </c>
      <c r="B497" s="131"/>
      <c r="C497" s="133" t="s">
        <v>427</v>
      </c>
      <c r="D497" s="133" t="s">
        <v>428</v>
      </c>
      <c r="E497" s="132" t="s">
        <v>368</v>
      </c>
      <c r="F497" s="133" t="s">
        <v>369</v>
      </c>
      <c r="G497" s="135">
        <v>5.1</v>
      </c>
      <c r="H497" s="135">
        <v>5.1</v>
      </c>
      <c r="I497" s="135">
        <v>0</v>
      </c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</row>
    <row r="498" spans="1:27" s="124" customFormat="1" ht="21" customHeight="1">
      <c r="A498" s="130">
        <v>495</v>
      </c>
      <c r="B498" s="131"/>
      <c r="C498" s="133" t="s">
        <v>436</v>
      </c>
      <c r="D498" s="133" t="s">
        <v>437</v>
      </c>
      <c r="E498" s="132" t="s">
        <v>368</v>
      </c>
      <c r="F498" s="133" t="s">
        <v>369</v>
      </c>
      <c r="G498" s="135">
        <v>5.23</v>
      </c>
      <c r="H498" s="135">
        <v>5.23</v>
      </c>
      <c r="I498" s="135">
        <v>0</v>
      </c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</row>
    <row r="499" spans="1:27" s="124" customFormat="1" ht="30" customHeight="1">
      <c r="A499" s="130">
        <v>496</v>
      </c>
      <c r="B499" s="134" t="s">
        <v>172</v>
      </c>
      <c r="C499" s="132" t="s">
        <v>383</v>
      </c>
      <c r="D499" s="133" t="s">
        <v>121</v>
      </c>
      <c r="E499" s="132" t="s">
        <v>383</v>
      </c>
      <c r="F499" s="132" t="s">
        <v>383</v>
      </c>
      <c r="G499" s="135">
        <v>56.12</v>
      </c>
      <c r="H499" s="135">
        <v>50.71</v>
      </c>
      <c r="I499" s="135">
        <v>5.41</v>
      </c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</row>
    <row r="500" spans="1:27" s="124" customFormat="1" ht="21" customHeight="1">
      <c r="A500" s="130">
        <v>497</v>
      </c>
      <c r="B500" s="131"/>
      <c r="C500" s="132" t="s">
        <v>240</v>
      </c>
      <c r="D500" s="133" t="s">
        <v>241</v>
      </c>
      <c r="E500" s="132" t="s">
        <v>383</v>
      </c>
      <c r="F500" s="132" t="s">
        <v>383</v>
      </c>
      <c r="G500" s="135">
        <v>50.71</v>
      </c>
      <c r="H500" s="135">
        <v>50.71</v>
      </c>
      <c r="I500" s="135">
        <v>0</v>
      </c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</row>
    <row r="501" spans="1:27" s="124" customFormat="1" ht="21" customHeight="1">
      <c r="A501" s="130">
        <v>498</v>
      </c>
      <c r="B501" s="131"/>
      <c r="C501" s="133" t="s">
        <v>384</v>
      </c>
      <c r="D501" s="133" t="s">
        <v>385</v>
      </c>
      <c r="E501" s="132" t="s">
        <v>248</v>
      </c>
      <c r="F501" s="133" t="s">
        <v>241</v>
      </c>
      <c r="G501" s="135">
        <v>16.11</v>
      </c>
      <c r="H501" s="135">
        <v>16.11</v>
      </c>
      <c r="I501" s="135">
        <v>0</v>
      </c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</row>
    <row r="502" spans="1:27" s="124" customFormat="1" ht="21" customHeight="1">
      <c r="A502" s="130">
        <v>499</v>
      </c>
      <c r="B502" s="131"/>
      <c r="C502" s="133" t="s">
        <v>386</v>
      </c>
      <c r="D502" s="133" t="s">
        <v>387</v>
      </c>
      <c r="E502" s="132" t="s">
        <v>248</v>
      </c>
      <c r="F502" s="133" t="s">
        <v>241</v>
      </c>
      <c r="G502" s="135">
        <v>1.47</v>
      </c>
      <c r="H502" s="135">
        <v>1.47</v>
      </c>
      <c r="I502" s="135">
        <v>0</v>
      </c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</row>
    <row r="503" spans="1:27" s="124" customFormat="1" ht="21" customHeight="1">
      <c r="A503" s="130">
        <v>500</v>
      </c>
      <c r="B503" s="131"/>
      <c r="C503" s="133" t="s">
        <v>388</v>
      </c>
      <c r="D503" s="133" t="s">
        <v>389</v>
      </c>
      <c r="E503" s="132" t="s">
        <v>248</v>
      </c>
      <c r="F503" s="133" t="s">
        <v>241</v>
      </c>
      <c r="G503" s="135">
        <v>1.34</v>
      </c>
      <c r="H503" s="135">
        <v>1.34</v>
      </c>
      <c r="I503" s="135">
        <v>0</v>
      </c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</row>
    <row r="504" spans="1:27" s="124" customFormat="1" ht="21" customHeight="1">
      <c r="A504" s="130">
        <v>501</v>
      </c>
      <c r="B504" s="131"/>
      <c r="C504" s="133" t="s">
        <v>390</v>
      </c>
      <c r="D504" s="133" t="s">
        <v>391</v>
      </c>
      <c r="E504" s="132" t="s">
        <v>248</v>
      </c>
      <c r="F504" s="133" t="s">
        <v>241</v>
      </c>
      <c r="G504" s="135">
        <v>18.45</v>
      </c>
      <c r="H504" s="135">
        <v>18.45</v>
      </c>
      <c r="I504" s="135">
        <v>0</v>
      </c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</row>
    <row r="505" spans="1:27" s="124" customFormat="1" ht="21" customHeight="1">
      <c r="A505" s="130">
        <v>502</v>
      </c>
      <c r="B505" s="131"/>
      <c r="C505" s="133" t="s">
        <v>392</v>
      </c>
      <c r="D505" s="133" t="s">
        <v>265</v>
      </c>
      <c r="E505" s="132" t="s">
        <v>248</v>
      </c>
      <c r="F505" s="133" t="s">
        <v>241</v>
      </c>
      <c r="G505" s="135">
        <v>5.14</v>
      </c>
      <c r="H505" s="135">
        <v>5.14</v>
      </c>
      <c r="I505" s="135">
        <v>0</v>
      </c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</row>
    <row r="506" spans="1:27" s="124" customFormat="1" ht="21" customHeight="1">
      <c r="A506" s="130">
        <v>503</v>
      </c>
      <c r="B506" s="131"/>
      <c r="C506" s="133" t="s">
        <v>393</v>
      </c>
      <c r="D506" s="133" t="s">
        <v>271</v>
      </c>
      <c r="E506" s="132" t="s">
        <v>248</v>
      </c>
      <c r="F506" s="133" t="s">
        <v>241</v>
      </c>
      <c r="G506" s="135">
        <v>3.46</v>
      </c>
      <c r="H506" s="135">
        <v>3.46</v>
      </c>
      <c r="I506" s="135">
        <v>0</v>
      </c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</row>
    <row r="507" spans="1:27" s="124" customFormat="1" ht="21" customHeight="1">
      <c r="A507" s="130">
        <v>504</v>
      </c>
      <c r="B507" s="131"/>
      <c r="C507" s="133" t="s">
        <v>394</v>
      </c>
      <c r="D507" s="133" t="s">
        <v>275</v>
      </c>
      <c r="E507" s="132" t="s">
        <v>248</v>
      </c>
      <c r="F507" s="133" t="s">
        <v>241</v>
      </c>
      <c r="G507" s="135">
        <v>0.59</v>
      </c>
      <c r="H507" s="135">
        <v>0.59</v>
      </c>
      <c r="I507" s="135">
        <v>0</v>
      </c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</row>
    <row r="508" spans="1:27" s="124" customFormat="1" ht="21" customHeight="1">
      <c r="A508" s="130">
        <v>505</v>
      </c>
      <c r="B508" s="131"/>
      <c r="C508" s="133" t="s">
        <v>395</v>
      </c>
      <c r="D508" s="133" t="s">
        <v>396</v>
      </c>
      <c r="E508" s="132" t="s">
        <v>248</v>
      </c>
      <c r="F508" s="133" t="s">
        <v>241</v>
      </c>
      <c r="G508" s="135">
        <v>4.15</v>
      </c>
      <c r="H508" s="135">
        <v>4.15</v>
      </c>
      <c r="I508" s="135">
        <v>0</v>
      </c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</row>
    <row r="509" spans="1:27" s="124" customFormat="1" ht="21" customHeight="1">
      <c r="A509" s="130">
        <v>506</v>
      </c>
      <c r="B509" s="131"/>
      <c r="C509" s="132" t="s">
        <v>285</v>
      </c>
      <c r="D509" s="133" t="s">
        <v>286</v>
      </c>
      <c r="E509" s="132" t="s">
        <v>383</v>
      </c>
      <c r="F509" s="132" t="s">
        <v>383</v>
      </c>
      <c r="G509" s="135">
        <v>5.41</v>
      </c>
      <c r="H509" s="135">
        <v>0</v>
      </c>
      <c r="I509" s="135">
        <v>5.41</v>
      </c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</row>
    <row r="510" spans="1:27" s="124" customFormat="1" ht="21" customHeight="1">
      <c r="A510" s="130">
        <v>507</v>
      </c>
      <c r="B510" s="131"/>
      <c r="C510" s="133" t="s">
        <v>398</v>
      </c>
      <c r="D510" s="133" t="s">
        <v>399</v>
      </c>
      <c r="E510" s="132" t="s">
        <v>290</v>
      </c>
      <c r="F510" s="133" t="s">
        <v>286</v>
      </c>
      <c r="G510" s="135">
        <v>3.1</v>
      </c>
      <c r="H510" s="135">
        <v>0</v>
      </c>
      <c r="I510" s="135">
        <v>3.1</v>
      </c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</row>
    <row r="511" spans="1:27" s="124" customFormat="1" ht="21" customHeight="1">
      <c r="A511" s="130">
        <v>508</v>
      </c>
      <c r="B511" s="131"/>
      <c r="C511" s="133" t="s">
        <v>434</v>
      </c>
      <c r="D511" s="133" t="s">
        <v>435</v>
      </c>
      <c r="E511" s="132" t="s">
        <v>290</v>
      </c>
      <c r="F511" s="133" t="s">
        <v>286</v>
      </c>
      <c r="G511" s="135">
        <v>0.2</v>
      </c>
      <c r="H511" s="135">
        <v>0</v>
      </c>
      <c r="I511" s="135">
        <v>0.2</v>
      </c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</row>
    <row r="512" spans="1:27" s="124" customFormat="1" ht="21" customHeight="1">
      <c r="A512" s="130">
        <v>509</v>
      </c>
      <c r="B512" s="131"/>
      <c r="C512" s="133" t="s">
        <v>400</v>
      </c>
      <c r="D512" s="133" t="s">
        <v>401</v>
      </c>
      <c r="E512" s="132" t="s">
        <v>290</v>
      </c>
      <c r="F512" s="133" t="s">
        <v>286</v>
      </c>
      <c r="G512" s="135">
        <v>0.15</v>
      </c>
      <c r="H512" s="135">
        <v>0</v>
      </c>
      <c r="I512" s="135">
        <v>0.15</v>
      </c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</row>
    <row r="513" spans="1:27" s="124" customFormat="1" ht="21" customHeight="1">
      <c r="A513" s="130">
        <v>510</v>
      </c>
      <c r="B513" s="131"/>
      <c r="C513" s="133" t="s">
        <v>402</v>
      </c>
      <c r="D513" s="133" t="s">
        <v>403</v>
      </c>
      <c r="E513" s="132" t="s">
        <v>290</v>
      </c>
      <c r="F513" s="133" t="s">
        <v>286</v>
      </c>
      <c r="G513" s="135">
        <v>0.3</v>
      </c>
      <c r="H513" s="135">
        <v>0</v>
      </c>
      <c r="I513" s="135">
        <v>0.3</v>
      </c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</row>
    <row r="514" spans="1:27" s="124" customFormat="1" ht="21" customHeight="1">
      <c r="A514" s="130">
        <v>511</v>
      </c>
      <c r="B514" s="131"/>
      <c r="C514" s="133" t="s">
        <v>404</v>
      </c>
      <c r="D514" s="133" t="s">
        <v>405</v>
      </c>
      <c r="E514" s="132" t="s">
        <v>290</v>
      </c>
      <c r="F514" s="133" t="s">
        <v>286</v>
      </c>
      <c r="G514" s="135">
        <v>0.1</v>
      </c>
      <c r="H514" s="135">
        <v>0</v>
      </c>
      <c r="I514" s="135">
        <v>0.1</v>
      </c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</row>
    <row r="515" spans="1:27" s="124" customFormat="1" ht="21" customHeight="1">
      <c r="A515" s="130">
        <v>512</v>
      </c>
      <c r="B515" s="131"/>
      <c r="C515" s="133" t="s">
        <v>408</v>
      </c>
      <c r="D515" s="133" t="s">
        <v>409</v>
      </c>
      <c r="E515" s="132" t="s">
        <v>290</v>
      </c>
      <c r="F515" s="133" t="s">
        <v>286</v>
      </c>
      <c r="G515" s="135">
        <v>0.45</v>
      </c>
      <c r="H515" s="135">
        <v>0</v>
      </c>
      <c r="I515" s="135">
        <v>0.45</v>
      </c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</row>
    <row r="516" spans="1:27" s="124" customFormat="1" ht="21" customHeight="1">
      <c r="A516" s="130">
        <v>513</v>
      </c>
      <c r="B516" s="131"/>
      <c r="C516" s="133" t="s">
        <v>410</v>
      </c>
      <c r="D516" s="133" t="s">
        <v>411</v>
      </c>
      <c r="E516" s="132" t="s">
        <v>290</v>
      </c>
      <c r="F516" s="133" t="s">
        <v>286</v>
      </c>
      <c r="G516" s="135">
        <v>0.3</v>
      </c>
      <c r="H516" s="135">
        <v>0</v>
      </c>
      <c r="I516" s="135">
        <v>0.3</v>
      </c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</row>
    <row r="517" spans="1:27" s="124" customFormat="1" ht="21" customHeight="1">
      <c r="A517" s="130">
        <v>514</v>
      </c>
      <c r="B517" s="131"/>
      <c r="C517" s="133" t="s">
        <v>414</v>
      </c>
      <c r="D517" s="133" t="s">
        <v>415</v>
      </c>
      <c r="E517" s="132" t="s">
        <v>290</v>
      </c>
      <c r="F517" s="133" t="s">
        <v>286</v>
      </c>
      <c r="G517" s="135">
        <v>0.2</v>
      </c>
      <c r="H517" s="135">
        <v>0</v>
      </c>
      <c r="I517" s="135">
        <v>0.2</v>
      </c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</row>
    <row r="518" spans="1:27" s="124" customFormat="1" ht="21" customHeight="1">
      <c r="A518" s="130">
        <v>515</v>
      </c>
      <c r="B518" s="131"/>
      <c r="C518" s="133" t="s">
        <v>416</v>
      </c>
      <c r="D518" s="133" t="s">
        <v>417</v>
      </c>
      <c r="E518" s="132" t="s">
        <v>290</v>
      </c>
      <c r="F518" s="133" t="s">
        <v>286</v>
      </c>
      <c r="G518" s="135">
        <v>0.2</v>
      </c>
      <c r="H518" s="135">
        <v>0</v>
      </c>
      <c r="I518" s="135">
        <v>0.2</v>
      </c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</row>
    <row r="519" spans="1:27" s="124" customFormat="1" ht="21" customHeight="1">
      <c r="A519" s="130">
        <v>516</v>
      </c>
      <c r="B519" s="131"/>
      <c r="C519" s="133" t="s">
        <v>418</v>
      </c>
      <c r="D519" s="133" t="s">
        <v>419</v>
      </c>
      <c r="E519" s="132" t="s">
        <v>290</v>
      </c>
      <c r="F519" s="133" t="s">
        <v>286</v>
      </c>
      <c r="G519" s="135">
        <v>0.41</v>
      </c>
      <c r="H519" s="135">
        <v>0</v>
      </c>
      <c r="I519" s="135">
        <v>0.41</v>
      </c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</row>
  </sheetData>
  <sheetProtection/>
  <mergeCells count="4">
    <mergeCell ref="A1:J1"/>
    <mergeCell ref="O1:AA1"/>
    <mergeCell ref="M2:N2"/>
    <mergeCell ref="Z2:AA2"/>
  </mergeCells>
  <printOptions horizontalCentered="1"/>
  <pageMargins left="0.5895833333333333" right="0.5895833333333333" top="0.7895833333333333" bottom="0.7895833333333333" header="0.5" footer="0.5"/>
  <pageSetup fitToHeight="10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5">
      <selection activeCell="B12" sqref="B12"/>
    </sheetView>
  </sheetViews>
  <sheetFormatPr defaultColWidth="9.16015625" defaultRowHeight="12.75" customHeight="1"/>
  <cols>
    <col min="1" max="1" width="27.16015625" style="0" customWidth="1"/>
    <col min="2" max="2" width="20.66015625" style="0" customWidth="1"/>
    <col min="3" max="3" width="35.5" style="0" customWidth="1"/>
    <col min="4" max="4" width="16.33203125" style="0" customWidth="1"/>
    <col min="5" max="5" width="33.33203125" style="0" customWidth="1"/>
    <col min="6" max="6" width="18.16015625" style="0" customWidth="1"/>
  </cols>
  <sheetData>
    <row r="1" spans="1:6" ht="17.25" customHeight="1">
      <c r="A1" s="96" t="s">
        <v>27</v>
      </c>
      <c r="B1" s="97"/>
      <c r="C1" s="97"/>
      <c r="D1" s="97"/>
      <c r="E1" s="97"/>
      <c r="F1" s="98"/>
    </row>
    <row r="2" spans="1:6" ht="16.5" customHeight="1">
      <c r="A2" s="99" t="s">
        <v>28</v>
      </c>
      <c r="B2" s="100"/>
      <c r="C2" s="100"/>
      <c r="D2" s="100"/>
      <c r="E2" s="100"/>
      <c r="F2" s="100"/>
    </row>
    <row r="3" spans="1:6" ht="16.5" customHeight="1">
      <c r="A3" s="101"/>
      <c r="B3" s="101"/>
      <c r="C3" s="102"/>
      <c r="D3" s="102"/>
      <c r="E3" s="103"/>
      <c r="F3" s="103" t="s">
        <v>41</v>
      </c>
    </row>
    <row r="4" spans="1:6" ht="16.5" customHeight="1">
      <c r="A4" s="104" t="s">
        <v>42</v>
      </c>
      <c r="B4" s="104"/>
      <c r="C4" s="104" t="s">
        <v>43</v>
      </c>
      <c r="D4" s="104"/>
      <c r="E4" s="104"/>
      <c r="F4" s="104"/>
    </row>
    <row r="5" spans="1:6" ht="16.5" customHeight="1">
      <c r="A5" s="104" t="s">
        <v>44</v>
      </c>
      <c r="B5" s="104" t="s">
        <v>45</v>
      </c>
      <c r="C5" s="104" t="s">
        <v>46</v>
      </c>
      <c r="D5" s="74" t="s">
        <v>45</v>
      </c>
      <c r="E5" s="104" t="s">
        <v>47</v>
      </c>
      <c r="F5" s="104" t="s">
        <v>45</v>
      </c>
    </row>
    <row r="6" spans="1:6" ht="16.5" customHeight="1">
      <c r="A6" s="105" t="s">
        <v>457</v>
      </c>
      <c r="B6" s="106"/>
      <c r="C6" s="107" t="s">
        <v>458</v>
      </c>
      <c r="D6" s="108"/>
      <c r="E6" s="109" t="s">
        <v>459</v>
      </c>
      <c r="F6" s="110">
        <f>SUM(F7:F10)</f>
        <v>0</v>
      </c>
    </row>
    <row r="7" spans="1:6" ht="16.5" customHeight="1">
      <c r="A7" s="111"/>
      <c r="B7" s="106"/>
      <c r="C7" s="107" t="s">
        <v>460</v>
      </c>
      <c r="D7" s="108"/>
      <c r="E7" s="112" t="s">
        <v>461</v>
      </c>
      <c r="F7" s="113"/>
    </row>
    <row r="8" spans="1:8" ht="16.5" customHeight="1">
      <c r="A8" s="111"/>
      <c r="B8" s="106"/>
      <c r="C8" s="107" t="s">
        <v>462</v>
      </c>
      <c r="D8" s="108"/>
      <c r="E8" s="112" t="s">
        <v>463</v>
      </c>
      <c r="F8" s="113"/>
      <c r="H8" s="41"/>
    </row>
    <row r="9" spans="1:6" ht="16.5" customHeight="1">
      <c r="A9" s="105"/>
      <c r="B9" s="106"/>
      <c r="C9" s="107" t="s">
        <v>464</v>
      </c>
      <c r="D9" s="108"/>
      <c r="E9" s="112" t="s">
        <v>465</v>
      </c>
      <c r="F9" s="113"/>
    </row>
    <row r="10" spans="1:7" ht="16.5" customHeight="1">
      <c r="A10" s="105"/>
      <c r="B10" s="106"/>
      <c r="C10" s="107" t="s">
        <v>466</v>
      </c>
      <c r="D10" s="108"/>
      <c r="E10" s="112" t="s">
        <v>467</v>
      </c>
      <c r="F10" s="113"/>
      <c r="G10" s="41"/>
    </row>
    <row r="11" spans="1:7" ht="16.5" customHeight="1">
      <c r="A11" s="111"/>
      <c r="B11" s="106"/>
      <c r="C11" s="107" t="s">
        <v>468</v>
      </c>
      <c r="D11" s="108"/>
      <c r="E11" s="112" t="s">
        <v>469</v>
      </c>
      <c r="F11" s="110">
        <f>SUM(F12:F21)</f>
        <v>0</v>
      </c>
      <c r="G11" s="41"/>
    </row>
    <row r="12" spans="1:7" ht="16.5" customHeight="1">
      <c r="A12" s="111"/>
      <c r="B12" s="106"/>
      <c r="C12" s="107" t="s">
        <v>470</v>
      </c>
      <c r="D12" s="108"/>
      <c r="E12" s="112" t="s">
        <v>461</v>
      </c>
      <c r="F12" s="113"/>
      <c r="G12" s="41"/>
    </row>
    <row r="13" spans="1:7" ht="16.5" customHeight="1">
      <c r="A13" s="114"/>
      <c r="B13" s="106"/>
      <c r="C13" s="107" t="s">
        <v>471</v>
      </c>
      <c r="D13" s="108"/>
      <c r="E13" s="112" t="s">
        <v>463</v>
      </c>
      <c r="F13" s="113"/>
      <c r="G13" s="41"/>
    </row>
    <row r="14" spans="1:6" ht="16.5" customHeight="1">
      <c r="A14" s="114"/>
      <c r="B14" s="106"/>
      <c r="C14" s="107" t="s">
        <v>472</v>
      </c>
      <c r="D14" s="108"/>
      <c r="E14" s="112" t="s">
        <v>465</v>
      </c>
      <c r="F14" s="113"/>
    </row>
    <row r="15" spans="1:6" ht="16.5" customHeight="1">
      <c r="A15" s="114"/>
      <c r="B15" s="106"/>
      <c r="C15" s="107" t="s">
        <v>473</v>
      </c>
      <c r="D15" s="108"/>
      <c r="E15" s="112" t="s">
        <v>474</v>
      </c>
      <c r="F15" s="113"/>
    </row>
    <row r="16" spans="1:8" ht="16.5" customHeight="1">
      <c r="A16" s="115"/>
      <c r="B16" s="116"/>
      <c r="C16" s="107" t="s">
        <v>475</v>
      </c>
      <c r="D16" s="108"/>
      <c r="E16" s="112" t="s">
        <v>476</v>
      </c>
      <c r="F16" s="113"/>
      <c r="H16" s="41"/>
    </row>
    <row r="17" spans="1:6" ht="16.5" customHeight="1">
      <c r="A17" s="117"/>
      <c r="B17" s="116"/>
      <c r="C17" s="107" t="s">
        <v>477</v>
      </c>
      <c r="D17" s="108"/>
      <c r="E17" s="112" t="s">
        <v>478</v>
      </c>
      <c r="F17" s="113"/>
    </row>
    <row r="18" spans="1:6" ht="16.5" customHeight="1">
      <c r="A18" s="117"/>
      <c r="B18" s="116"/>
      <c r="C18" s="107" t="s">
        <v>479</v>
      </c>
      <c r="D18" s="108"/>
      <c r="E18" s="112" t="s">
        <v>480</v>
      </c>
      <c r="F18" s="113"/>
    </row>
    <row r="19" spans="1:6" ht="16.5" customHeight="1">
      <c r="A19" s="114"/>
      <c r="B19" s="116"/>
      <c r="C19" s="107" t="s">
        <v>481</v>
      </c>
      <c r="D19" s="108"/>
      <c r="E19" s="112" t="s">
        <v>482</v>
      </c>
      <c r="F19" s="113"/>
    </row>
    <row r="20" spans="1:6" ht="16.5" customHeight="1">
      <c r="A20" s="114"/>
      <c r="B20" s="106"/>
      <c r="C20" s="107" t="s">
        <v>483</v>
      </c>
      <c r="D20" s="108"/>
      <c r="E20" s="112" t="s">
        <v>484</v>
      </c>
      <c r="F20" s="113"/>
    </row>
    <row r="21" spans="1:6" ht="16.5" customHeight="1">
      <c r="A21" s="115"/>
      <c r="B21" s="106"/>
      <c r="C21" s="117"/>
      <c r="D21" s="108"/>
      <c r="E21" s="112" t="s">
        <v>485</v>
      </c>
      <c r="F21" s="113"/>
    </row>
    <row r="22" spans="1:6" ht="16.5" customHeight="1">
      <c r="A22" s="117"/>
      <c r="B22" s="106"/>
      <c r="C22" s="117"/>
      <c r="D22" s="108"/>
      <c r="E22" s="118" t="s">
        <v>486</v>
      </c>
      <c r="F22" s="113"/>
    </row>
    <row r="23" spans="1:6" ht="16.5" customHeight="1">
      <c r="A23" s="117"/>
      <c r="B23" s="106"/>
      <c r="C23" s="117"/>
      <c r="D23" s="108"/>
      <c r="E23" s="118" t="s">
        <v>487</v>
      </c>
      <c r="F23" s="113"/>
    </row>
    <row r="24" spans="1:6" ht="16.5" customHeight="1">
      <c r="A24" s="117"/>
      <c r="B24" s="106"/>
      <c r="C24" s="107"/>
      <c r="D24" s="119"/>
      <c r="E24" s="118" t="s">
        <v>488</v>
      </c>
      <c r="F24" s="113"/>
    </row>
    <row r="25" spans="1:6" ht="16.5" customHeight="1">
      <c r="A25" s="117"/>
      <c r="B25" s="106"/>
      <c r="C25" s="107"/>
      <c r="D25" s="119"/>
      <c r="E25" s="105"/>
      <c r="F25" s="120"/>
    </row>
    <row r="26" spans="1:6" ht="16.5" customHeight="1">
      <c r="A26" s="74" t="s">
        <v>105</v>
      </c>
      <c r="B26" s="121">
        <f>B6</f>
        <v>0</v>
      </c>
      <c r="C26" s="74" t="s">
        <v>106</v>
      </c>
      <c r="D26" s="122">
        <f>SUM(D6:D20)</f>
        <v>0</v>
      </c>
      <c r="E26" s="74" t="s">
        <v>106</v>
      </c>
      <c r="F26" s="123">
        <f>SUM(F6,F11,F21,F22,F23)</f>
        <v>0</v>
      </c>
    </row>
    <row r="27" spans="2:6" ht="12.75" customHeight="1">
      <c r="B27" s="41"/>
      <c r="D27" s="41"/>
      <c r="F27" s="41"/>
    </row>
    <row r="28" spans="2:6" ht="12.75" customHeight="1">
      <c r="B28" s="41"/>
      <c r="D28" s="41"/>
      <c r="F28" s="41"/>
    </row>
    <row r="29" spans="2:6" ht="12.75" customHeight="1">
      <c r="B29" s="41"/>
      <c r="D29" s="41"/>
      <c r="F29" s="41"/>
    </row>
    <row r="30" spans="2:6" ht="12.75" customHeight="1">
      <c r="B30" s="41"/>
      <c r="D30" s="41"/>
      <c r="F30" s="41"/>
    </row>
    <row r="31" spans="2:6" ht="12.75" customHeight="1">
      <c r="B31" s="41"/>
      <c r="D31" s="41"/>
      <c r="F31" s="41"/>
    </row>
    <row r="32" spans="2:6" ht="12.75" customHeight="1">
      <c r="B32" s="41"/>
      <c r="D32" s="41"/>
      <c r="F32" s="41"/>
    </row>
    <row r="33" spans="2:6" ht="12.75" customHeight="1">
      <c r="B33" s="41"/>
      <c r="D33" s="41"/>
      <c r="F33" s="41"/>
    </row>
    <row r="34" spans="2:6" ht="12.75" customHeight="1">
      <c r="B34" s="41"/>
      <c r="D34" s="41"/>
      <c r="F34" s="41"/>
    </row>
    <row r="35" spans="2:6" ht="12.75" customHeight="1">
      <c r="B35" s="41"/>
      <c r="D35" s="41"/>
      <c r="F35" s="41"/>
    </row>
    <row r="36" spans="2:6" ht="12.75" customHeight="1">
      <c r="B36" s="41"/>
      <c r="D36" s="41"/>
      <c r="F36" s="41"/>
    </row>
    <row r="37" spans="2:6" ht="12.75" customHeight="1">
      <c r="B37" s="41"/>
      <c r="D37" s="41"/>
      <c r="F37" s="41"/>
    </row>
    <row r="38" spans="2:6" ht="12.75" customHeight="1">
      <c r="B38" s="41"/>
      <c r="D38" s="41"/>
      <c r="F38" s="41"/>
    </row>
    <row r="39" spans="2:4" ht="12.75" customHeight="1">
      <c r="B39" s="41"/>
      <c r="D39" s="41"/>
    </row>
    <row r="40" spans="2:4" ht="12.75" customHeight="1">
      <c r="B40" s="41"/>
      <c r="D40" s="41"/>
    </row>
    <row r="41" spans="2:4" ht="12.75" customHeight="1">
      <c r="B41" s="41"/>
      <c r="D41" s="41"/>
    </row>
    <row r="42" ht="12.75" customHeight="1">
      <c r="B42" s="41"/>
    </row>
    <row r="43" ht="12.75" customHeight="1">
      <c r="B43" s="41"/>
    </row>
    <row r="44" ht="12.75" customHeight="1">
      <c r="B44" s="41"/>
    </row>
  </sheetData>
  <sheetProtection/>
  <mergeCells count="3">
    <mergeCell ref="A3:B3"/>
    <mergeCell ref="A4:B4"/>
    <mergeCell ref="C4:F4"/>
  </mergeCells>
  <printOptions horizontalCentered="1"/>
  <pageMargins left="0.75" right="0.75" top="0.7895833333333333" bottom="1" header="0" footer="0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="85" zoomScaleNormal="85" workbookViewId="0" topLeftCell="C1">
      <selection activeCell="AH11" sqref="AH11"/>
    </sheetView>
  </sheetViews>
  <sheetFormatPr defaultColWidth="12" defaultRowHeight="11.25"/>
  <cols>
    <col min="1" max="2" width="12" style="80" customWidth="1"/>
    <col min="3" max="3" width="13.83203125" style="80" bestFit="1" customWidth="1"/>
    <col min="4" max="4" width="11.33203125" style="80" customWidth="1"/>
    <col min="5" max="5" width="9.66015625" style="80" customWidth="1"/>
    <col min="6" max="6" width="26.16015625" style="80" customWidth="1"/>
    <col min="7" max="7" width="12.16015625" style="80" customWidth="1"/>
    <col min="8" max="8" width="7.66015625" style="80" customWidth="1"/>
    <col min="9" max="9" width="8.5" style="80" customWidth="1"/>
    <col min="10" max="10" width="8.33203125" style="80" customWidth="1"/>
    <col min="11" max="11" width="10.5" style="80" customWidth="1"/>
    <col min="12" max="12" width="9.33203125" style="80" customWidth="1"/>
    <col min="13" max="13" width="9.66015625" style="80" customWidth="1"/>
    <col min="14" max="14" width="10.33203125" style="80" customWidth="1"/>
    <col min="15" max="15" width="9.33203125" style="80" customWidth="1"/>
    <col min="16" max="16" width="8.5" style="80" customWidth="1"/>
    <col min="17" max="17" width="9.33203125" style="80" customWidth="1"/>
    <col min="18" max="18" width="8.33203125" style="80" customWidth="1"/>
    <col min="19" max="19" width="9.66015625" style="80" customWidth="1"/>
    <col min="20" max="20" width="8" style="80" customWidth="1"/>
    <col min="21" max="22" width="7.5" style="80" customWidth="1"/>
    <col min="23" max="23" width="9.66015625" style="80" customWidth="1"/>
    <col min="24" max="24" width="8.83203125" style="80" customWidth="1"/>
    <col min="25" max="25" width="9.16015625" style="80" customWidth="1"/>
    <col min="26" max="26" width="9.83203125" style="80" customWidth="1"/>
    <col min="27" max="27" width="9.66015625" style="80" customWidth="1"/>
    <col min="28" max="28" width="9.33203125" style="80" customWidth="1"/>
    <col min="29" max="30" width="8.5" style="80" customWidth="1"/>
    <col min="31" max="31" width="7" style="80" customWidth="1"/>
    <col min="32" max="32" width="8.5" style="80" customWidth="1"/>
    <col min="33" max="33" width="7.83203125" style="80" customWidth="1"/>
    <col min="34" max="34" width="9.66015625" style="80" customWidth="1"/>
    <col min="35" max="35" width="7" style="80" customWidth="1"/>
    <col min="36" max="36" width="11.16015625" style="80" customWidth="1"/>
    <col min="37" max="37" width="9.66015625" style="80" customWidth="1"/>
    <col min="38" max="16384" width="12" style="80" customWidth="1"/>
  </cols>
  <sheetData>
    <row r="1" spans="1:37" s="77" customFormat="1" ht="19.5" customHeight="1">
      <c r="A1" s="81" t="s">
        <v>489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93" t="s">
        <v>489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7:38" s="77" customFormat="1" ht="19.5" customHeight="1">
      <c r="G2" s="82"/>
      <c r="AJ2" s="94" t="s">
        <v>41</v>
      </c>
      <c r="AK2" s="94"/>
      <c r="AL2" s="94"/>
    </row>
    <row r="3" spans="1:37" s="78" customFormat="1" ht="34.5" customHeight="1">
      <c r="A3" s="83" t="s">
        <v>490</v>
      </c>
      <c r="B3" s="84" t="s">
        <v>491</v>
      </c>
      <c r="C3" s="84" t="s">
        <v>121</v>
      </c>
      <c r="D3" s="84" t="s">
        <v>492</v>
      </c>
      <c r="E3" s="84"/>
      <c r="F3" s="84" t="s">
        <v>493</v>
      </c>
      <c r="G3" s="85" t="s">
        <v>494</v>
      </c>
      <c r="H3" s="86"/>
      <c r="I3" s="86"/>
      <c r="J3" s="86"/>
      <c r="K3" s="86"/>
      <c r="L3" s="86"/>
      <c r="M3" s="86"/>
      <c r="N3" s="86"/>
      <c r="O3" s="86"/>
      <c r="P3" s="85" t="s">
        <v>494</v>
      </c>
      <c r="Q3" s="86"/>
      <c r="R3" s="86"/>
      <c r="S3" s="86"/>
      <c r="T3" s="86"/>
      <c r="U3" s="86"/>
      <c r="V3" s="86"/>
      <c r="W3" s="85" t="s">
        <v>494</v>
      </c>
      <c r="X3" s="86"/>
      <c r="Y3" s="86"/>
      <c r="Z3" s="86"/>
      <c r="AA3" s="86"/>
      <c r="AB3" s="86"/>
      <c r="AC3" s="86"/>
      <c r="AD3" s="86"/>
      <c r="AE3" s="85" t="s">
        <v>494</v>
      </c>
      <c r="AF3" s="86"/>
      <c r="AG3" s="86"/>
      <c r="AH3" s="86"/>
      <c r="AI3" s="86"/>
      <c r="AJ3" s="86"/>
      <c r="AK3" s="95"/>
    </row>
    <row r="4" spans="1:37" s="78" customFormat="1" ht="42.75" customHeight="1">
      <c r="A4" s="83"/>
      <c r="B4" s="84"/>
      <c r="C4" s="84"/>
      <c r="D4" s="84" t="s">
        <v>495</v>
      </c>
      <c r="E4" s="84" t="s">
        <v>496</v>
      </c>
      <c r="F4" s="84"/>
      <c r="G4" s="83" t="s">
        <v>497</v>
      </c>
      <c r="H4" s="83" t="s">
        <v>498</v>
      </c>
      <c r="I4" s="83"/>
      <c r="J4" s="83"/>
      <c r="K4" s="83"/>
      <c r="L4" s="83"/>
      <c r="M4" s="83"/>
      <c r="N4" s="83"/>
      <c r="O4" s="83"/>
      <c r="P4" s="83"/>
      <c r="Q4" s="83" t="s">
        <v>499</v>
      </c>
      <c r="R4" s="83"/>
      <c r="S4" s="83"/>
      <c r="T4" s="83"/>
      <c r="U4" s="83"/>
      <c r="V4" s="83"/>
      <c r="W4" s="83" t="s">
        <v>500</v>
      </c>
      <c r="X4" s="83"/>
      <c r="Y4" s="83"/>
      <c r="Z4" s="83">
        <v>506</v>
      </c>
      <c r="AA4" s="83"/>
      <c r="AB4" s="83" t="s">
        <v>501</v>
      </c>
      <c r="AC4" s="83"/>
      <c r="AD4" s="83"/>
      <c r="AE4" s="83" t="s">
        <v>502</v>
      </c>
      <c r="AF4" s="83"/>
      <c r="AG4" s="83"/>
      <c r="AH4" s="83"/>
      <c r="AI4" s="83"/>
      <c r="AJ4" s="83" t="s">
        <v>503</v>
      </c>
      <c r="AK4" s="83" t="s">
        <v>504</v>
      </c>
    </row>
    <row r="5" spans="1:37" s="78" customFormat="1" ht="51.75" customHeight="1">
      <c r="A5" s="83"/>
      <c r="B5" s="84"/>
      <c r="C5" s="84"/>
      <c r="D5" s="84"/>
      <c r="E5" s="84"/>
      <c r="F5" s="84"/>
      <c r="G5" s="83">
        <v>50199</v>
      </c>
      <c r="H5" s="83">
        <v>50201</v>
      </c>
      <c r="I5" s="83">
        <v>50202</v>
      </c>
      <c r="J5" s="83">
        <v>50203</v>
      </c>
      <c r="K5" s="83">
        <v>50204</v>
      </c>
      <c r="L5" s="83">
        <v>50205</v>
      </c>
      <c r="M5" s="83">
        <v>50206</v>
      </c>
      <c r="N5" s="83">
        <v>50208</v>
      </c>
      <c r="O5" s="83">
        <v>50209</v>
      </c>
      <c r="P5" s="83">
        <v>50299</v>
      </c>
      <c r="Q5" s="83">
        <v>50301</v>
      </c>
      <c r="R5" s="83">
        <v>50302</v>
      </c>
      <c r="S5" s="83">
        <v>50303</v>
      </c>
      <c r="T5" s="83">
        <v>50306</v>
      </c>
      <c r="U5" s="83">
        <v>50307</v>
      </c>
      <c r="V5" s="83">
        <v>50399</v>
      </c>
      <c r="W5" s="83">
        <v>50501</v>
      </c>
      <c r="X5" s="83">
        <v>50502</v>
      </c>
      <c r="Y5" s="83">
        <v>50599</v>
      </c>
      <c r="Z5" s="83">
        <v>50601</v>
      </c>
      <c r="AA5" s="83">
        <v>50602</v>
      </c>
      <c r="AB5" s="83">
        <v>50701</v>
      </c>
      <c r="AC5" s="83">
        <v>50702</v>
      </c>
      <c r="AD5" s="83">
        <v>50799</v>
      </c>
      <c r="AE5" s="83">
        <v>50901</v>
      </c>
      <c r="AF5" s="83">
        <v>50902</v>
      </c>
      <c r="AG5" s="83">
        <v>50903</v>
      </c>
      <c r="AH5" s="83">
        <v>50905</v>
      </c>
      <c r="AI5" s="83">
        <v>50999</v>
      </c>
      <c r="AJ5" s="83">
        <v>51202</v>
      </c>
      <c r="AK5" s="83">
        <v>59999</v>
      </c>
    </row>
    <row r="6" spans="1:37" s="79" customFormat="1" ht="27.75" customHeight="1">
      <c r="A6" s="87">
        <v>2130102</v>
      </c>
      <c r="B6" s="88" t="s">
        <v>505</v>
      </c>
      <c r="C6" s="89">
        <v>861.84</v>
      </c>
      <c r="D6" s="90">
        <v>60</v>
      </c>
      <c r="E6" s="90"/>
      <c r="F6" s="88" t="s">
        <v>506</v>
      </c>
      <c r="G6" s="91">
        <v>60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</row>
    <row r="7" spans="1:37" s="79" customFormat="1" ht="27.75" customHeight="1">
      <c r="A7" s="87">
        <v>2130102</v>
      </c>
      <c r="B7" s="88"/>
      <c r="C7" s="89"/>
      <c r="D7" s="90">
        <v>40</v>
      </c>
      <c r="E7" s="90"/>
      <c r="F7" s="88" t="s">
        <v>507</v>
      </c>
      <c r="G7" s="92"/>
      <c r="H7" s="91">
        <v>15</v>
      </c>
      <c r="I7" s="92"/>
      <c r="J7" s="92"/>
      <c r="K7" s="92"/>
      <c r="L7" s="91">
        <v>15</v>
      </c>
      <c r="M7" s="92"/>
      <c r="N7" s="92"/>
      <c r="O7" s="92"/>
      <c r="P7" s="91">
        <v>10</v>
      </c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</row>
    <row r="8" spans="1:37" s="79" customFormat="1" ht="27.75" customHeight="1">
      <c r="A8" s="87">
        <v>2130102</v>
      </c>
      <c r="B8" s="88"/>
      <c r="C8" s="89"/>
      <c r="D8" s="90">
        <v>86.04</v>
      </c>
      <c r="E8" s="90"/>
      <c r="F8" s="88" t="s">
        <v>508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1">
        <v>86.04</v>
      </c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</row>
    <row r="9" spans="1:37" s="79" customFormat="1" ht="27.75" customHeight="1">
      <c r="A9" s="87">
        <v>2130102</v>
      </c>
      <c r="B9" s="88"/>
      <c r="C9" s="89"/>
      <c r="D9" s="90">
        <v>39.8</v>
      </c>
      <c r="E9" s="90"/>
      <c r="F9" s="88" t="s">
        <v>509</v>
      </c>
      <c r="G9" s="92"/>
      <c r="H9" s="92"/>
      <c r="I9" s="91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>
        <v>39.8</v>
      </c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</row>
    <row r="10" spans="1:37" s="79" customFormat="1" ht="34.5" customHeight="1">
      <c r="A10" s="87">
        <v>2130102</v>
      </c>
      <c r="B10" s="88"/>
      <c r="C10" s="89"/>
      <c r="D10" s="92">
        <v>10</v>
      </c>
      <c r="E10" s="90"/>
      <c r="F10" s="88" t="s">
        <v>510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>
        <v>10</v>
      </c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</row>
    <row r="11" spans="1:37" s="79" customFormat="1" ht="48.75" customHeight="1">
      <c r="A11" s="87">
        <v>2130102</v>
      </c>
      <c r="B11" s="88"/>
      <c r="C11" s="89"/>
      <c r="D11" s="90">
        <v>3</v>
      </c>
      <c r="E11" s="90"/>
      <c r="F11" s="88" t="s">
        <v>511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>
        <v>3</v>
      </c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</row>
    <row r="12" spans="1:37" s="79" customFormat="1" ht="27.75" customHeight="1">
      <c r="A12" s="87">
        <v>2130102</v>
      </c>
      <c r="B12" s="88"/>
      <c r="C12" s="89"/>
      <c r="D12" s="90">
        <v>10</v>
      </c>
      <c r="E12" s="90"/>
      <c r="F12" s="88" t="s">
        <v>512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>
        <v>10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</row>
    <row r="13" spans="1:37" s="79" customFormat="1" ht="27.75" customHeight="1">
      <c r="A13" s="87">
        <v>2130102</v>
      </c>
      <c r="B13" s="88"/>
      <c r="C13" s="89"/>
      <c r="D13" s="90">
        <v>5</v>
      </c>
      <c r="E13" s="90"/>
      <c r="F13" s="88" t="s">
        <v>513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>
        <v>5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</row>
    <row r="14" spans="1:37" s="79" customFormat="1" ht="27.75" customHeight="1">
      <c r="A14" s="87">
        <v>2130102</v>
      </c>
      <c r="B14" s="88"/>
      <c r="C14" s="89"/>
      <c r="D14" s="90">
        <v>30</v>
      </c>
      <c r="E14" s="90"/>
      <c r="F14" s="88" t="s">
        <v>514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>
        <v>30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</row>
    <row r="15" spans="1:37" s="79" customFormat="1" ht="27.75" customHeight="1">
      <c r="A15" s="87">
        <v>2130102</v>
      </c>
      <c r="B15" s="88"/>
      <c r="C15" s="89"/>
      <c r="D15" s="90">
        <v>30</v>
      </c>
      <c r="E15" s="90"/>
      <c r="F15" s="88" t="s">
        <v>515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>
        <v>30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</row>
    <row r="16" spans="1:37" s="79" customFormat="1" ht="27.75" customHeight="1">
      <c r="A16" s="87">
        <v>2130102</v>
      </c>
      <c r="B16" s="88"/>
      <c r="C16" s="89"/>
      <c r="D16" s="90">
        <v>100</v>
      </c>
      <c r="E16" s="90"/>
      <c r="F16" s="88" t="s">
        <v>516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>
        <v>100</v>
      </c>
      <c r="AH16" s="92"/>
      <c r="AI16" s="92"/>
      <c r="AJ16" s="92"/>
      <c r="AK16" s="92"/>
    </row>
    <row r="17" spans="1:37" s="79" customFormat="1" ht="27.75" customHeight="1">
      <c r="A17" s="87">
        <v>2130102</v>
      </c>
      <c r="B17" s="88"/>
      <c r="C17" s="89"/>
      <c r="D17" s="90">
        <v>20</v>
      </c>
      <c r="E17" s="90"/>
      <c r="F17" s="88" t="s">
        <v>517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>
        <v>20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</row>
    <row r="18" spans="1:37" s="79" customFormat="1" ht="27.75" customHeight="1">
      <c r="A18" s="87">
        <v>2130102</v>
      </c>
      <c r="B18" s="88"/>
      <c r="C18" s="89"/>
      <c r="D18" s="90">
        <v>15</v>
      </c>
      <c r="E18" s="90"/>
      <c r="F18" s="88" t="s">
        <v>518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>
        <v>15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</row>
    <row r="19" spans="1:37" s="79" customFormat="1" ht="27.75" customHeight="1">
      <c r="A19" s="87">
        <v>2130102</v>
      </c>
      <c r="B19" s="88"/>
      <c r="C19" s="89"/>
      <c r="D19" s="90">
        <v>10</v>
      </c>
      <c r="E19" s="90"/>
      <c r="F19" s="88" t="s">
        <v>519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>
        <v>10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</row>
    <row r="20" spans="1:37" s="79" customFormat="1" ht="27.75" customHeight="1">
      <c r="A20" s="87">
        <v>2130102</v>
      </c>
      <c r="B20" s="88"/>
      <c r="C20" s="89"/>
      <c r="D20" s="90">
        <v>100</v>
      </c>
      <c r="E20" s="90"/>
      <c r="F20" s="88" t="s">
        <v>520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>
        <v>100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</row>
    <row r="21" spans="1:37" s="79" customFormat="1" ht="27.75" customHeight="1">
      <c r="A21" s="87">
        <v>2130102</v>
      </c>
      <c r="B21" s="88"/>
      <c r="C21" s="89"/>
      <c r="D21" s="90">
        <v>120</v>
      </c>
      <c r="E21" s="90"/>
      <c r="F21" s="88" t="s">
        <v>521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>
        <v>90</v>
      </c>
      <c r="Y21" s="92"/>
      <c r="Z21" s="92"/>
      <c r="AA21" s="92"/>
      <c r="AB21" s="92"/>
      <c r="AC21" s="92"/>
      <c r="AD21" s="92"/>
      <c r="AE21" s="92"/>
      <c r="AF21" s="92"/>
      <c r="AG21" s="92">
        <v>30</v>
      </c>
      <c r="AH21" s="92"/>
      <c r="AI21" s="92"/>
      <c r="AJ21" s="92"/>
      <c r="AK21" s="92"/>
    </row>
    <row r="22" spans="1:37" s="79" customFormat="1" ht="27.75" customHeight="1">
      <c r="A22" s="87">
        <v>2130102</v>
      </c>
      <c r="B22" s="88"/>
      <c r="C22" s="89"/>
      <c r="D22" s="90">
        <v>135</v>
      </c>
      <c r="E22" s="90"/>
      <c r="F22" s="88" t="s">
        <v>522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>
        <v>113</v>
      </c>
      <c r="Y22" s="92"/>
      <c r="Z22" s="92"/>
      <c r="AA22" s="92"/>
      <c r="AB22" s="92"/>
      <c r="AC22" s="92"/>
      <c r="AD22" s="92"/>
      <c r="AE22" s="92"/>
      <c r="AF22" s="92"/>
      <c r="AG22" s="92">
        <v>22</v>
      </c>
      <c r="AH22" s="92"/>
      <c r="AI22" s="92"/>
      <c r="AJ22" s="92"/>
      <c r="AK22" s="92"/>
    </row>
    <row r="23" spans="1:37" s="79" customFormat="1" ht="27.75" customHeight="1">
      <c r="A23" s="87">
        <v>2130102</v>
      </c>
      <c r="B23" s="88"/>
      <c r="C23" s="89"/>
      <c r="D23" s="90">
        <v>20</v>
      </c>
      <c r="E23" s="90"/>
      <c r="F23" s="88" t="s">
        <v>523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>
        <v>20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</row>
    <row r="24" spans="1:37" s="79" customFormat="1" ht="27.75" customHeight="1">
      <c r="A24" s="87">
        <v>2130102</v>
      </c>
      <c r="B24" s="88"/>
      <c r="C24" s="89"/>
      <c r="D24" s="90">
        <v>10</v>
      </c>
      <c r="E24" s="90"/>
      <c r="F24" s="88" t="s">
        <v>524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>
        <v>10</v>
      </c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</row>
    <row r="25" spans="1:37" s="79" customFormat="1" ht="27.75" customHeight="1">
      <c r="A25" s="87">
        <v>2130102</v>
      </c>
      <c r="B25" s="88"/>
      <c r="C25" s="89"/>
      <c r="D25" s="90">
        <v>18</v>
      </c>
      <c r="E25" s="90"/>
      <c r="F25" s="88" t="s">
        <v>525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>
        <v>18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</row>
  </sheetData>
  <sheetProtection/>
  <mergeCells count="21">
    <mergeCell ref="A1:Q1"/>
    <mergeCell ref="R1:AK1"/>
    <mergeCell ref="D3:E3"/>
    <mergeCell ref="G3:O3"/>
    <mergeCell ref="P3:V3"/>
    <mergeCell ref="W3:AD3"/>
    <mergeCell ref="AE3:AK3"/>
    <mergeCell ref="H4:P4"/>
    <mergeCell ref="Q4:V4"/>
    <mergeCell ref="W4:Y4"/>
    <mergeCell ref="Z4:AA4"/>
    <mergeCell ref="AB4:AD4"/>
    <mergeCell ref="AE4:AI4"/>
    <mergeCell ref="A3:A5"/>
    <mergeCell ref="B3:B5"/>
    <mergeCell ref="B6:B25"/>
    <mergeCell ref="C3:C5"/>
    <mergeCell ref="C6:C25"/>
    <mergeCell ref="D4:D5"/>
    <mergeCell ref="E4:E5"/>
    <mergeCell ref="F3:F5"/>
  </mergeCells>
  <printOptions horizontalCentered="1"/>
  <pageMargins left="0.5895833333333333" right="0.5895833333333333" top="0.7895833333333333" bottom="0.7895833333333333" header="0.5" footer="0.5"/>
  <pageSetup fitToHeight="1000" fitToWidth="1" orientation="landscape" paperSize="9" scale="4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3" width="7.16015625" style="61" customWidth="1"/>
    <col min="4" max="4" width="16.5" style="61" customWidth="1"/>
    <col min="5" max="5" width="52" style="61" customWidth="1"/>
    <col min="6" max="6" width="22.16015625" style="61" customWidth="1"/>
    <col min="7" max="7" width="33.16015625" style="61" customWidth="1"/>
    <col min="8" max="8" width="12.16015625" style="61" customWidth="1"/>
    <col min="9" max="9" width="17.33203125" style="61" customWidth="1"/>
    <col min="10" max="16384" width="9.16015625" style="61" customWidth="1"/>
  </cols>
  <sheetData>
    <row r="1" spans="1:10" s="61" customFormat="1" ht="29.25" customHeight="1">
      <c r="A1" s="63" t="s">
        <v>526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61" customFormat="1" ht="23.2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s="61" customFormat="1" ht="26.25" customHeigh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s="61" customFormat="1" ht="18" customHeight="1">
      <c r="A4" s="49" t="s">
        <v>527</v>
      </c>
      <c r="B4" s="49"/>
      <c r="C4" s="49"/>
      <c r="D4" s="49" t="s">
        <v>116</v>
      </c>
      <c r="E4" s="49" t="s">
        <v>528</v>
      </c>
      <c r="F4" s="49" t="s">
        <v>529</v>
      </c>
      <c r="G4" s="49" t="s">
        <v>530</v>
      </c>
      <c r="H4" s="49" t="s">
        <v>531</v>
      </c>
      <c r="I4" s="49" t="s">
        <v>532</v>
      </c>
      <c r="J4" s="44" t="s">
        <v>533</v>
      </c>
    </row>
    <row r="5" spans="1:10" s="61" customFormat="1" ht="18" customHeight="1">
      <c r="A5" s="65" t="s">
        <v>534</v>
      </c>
      <c r="B5" s="65" t="s">
        <v>535</v>
      </c>
      <c r="C5" s="65" t="s">
        <v>536</v>
      </c>
      <c r="D5" s="49"/>
      <c r="E5" s="49"/>
      <c r="F5" s="49"/>
      <c r="G5" s="49"/>
      <c r="H5" s="49"/>
      <c r="I5" s="49"/>
      <c r="J5" s="44"/>
    </row>
    <row r="6" spans="1:10" s="61" customFormat="1" ht="12.75" customHeight="1">
      <c r="A6" s="66" t="s">
        <v>131</v>
      </c>
      <c r="B6" s="66" t="s">
        <v>131</v>
      </c>
      <c r="C6" s="66" t="s">
        <v>131</v>
      </c>
      <c r="D6" s="66" t="s">
        <v>131</v>
      </c>
      <c r="E6" s="66" t="s">
        <v>131</v>
      </c>
      <c r="F6" s="66" t="s">
        <v>131</v>
      </c>
      <c r="G6" s="66" t="s">
        <v>131</v>
      </c>
      <c r="H6" s="66">
        <v>1</v>
      </c>
      <c r="I6" s="66">
        <v>2</v>
      </c>
      <c r="J6" s="66" t="s">
        <v>131</v>
      </c>
    </row>
    <row r="7" spans="1:10" s="62" customFormat="1" ht="30" customHeight="1">
      <c r="A7" s="67"/>
      <c r="B7" s="67"/>
      <c r="C7" s="67"/>
      <c r="D7" s="67"/>
      <c r="E7" s="68"/>
      <c r="F7" s="67"/>
      <c r="G7" s="67"/>
      <c r="H7" s="69"/>
      <c r="I7" s="67"/>
      <c r="J7" s="74"/>
    </row>
    <row r="8" spans="1:10" s="61" customFormat="1" ht="30" customHeight="1">
      <c r="A8" s="70"/>
      <c r="B8" s="70"/>
      <c r="C8" s="70"/>
      <c r="D8" s="70"/>
      <c r="E8" s="71"/>
      <c r="F8" s="71"/>
      <c r="G8" s="71"/>
      <c r="H8" s="72"/>
      <c r="I8" s="75"/>
      <c r="J8" s="76"/>
    </row>
    <row r="9" spans="1:10" s="61" customFormat="1" ht="24" customHeight="1">
      <c r="A9" s="71"/>
      <c r="B9" s="71"/>
      <c r="C9" s="71"/>
      <c r="D9" s="71"/>
      <c r="E9" s="71"/>
      <c r="F9" s="71"/>
      <c r="G9" s="71"/>
      <c r="H9" s="72"/>
      <c r="I9" s="75"/>
      <c r="J9" s="76"/>
    </row>
    <row r="10" spans="1:10" s="61" customFormat="1" ht="24" customHeight="1">
      <c r="A10" s="71"/>
      <c r="B10" s="71"/>
      <c r="C10" s="71"/>
      <c r="D10" s="71"/>
      <c r="E10" s="71"/>
      <c r="F10" s="71"/>
      <c r="G10" s="71"/>
      <c r="H10" s="72"/>
      <c r="I10" s="75"/>
      <c r="J10" s="76"/>
    </row>
    <row r="11" spans="1:10" s="61" customFormat="1" ht="24" customHeight="1">
      <c r="A11" s="71"/>
      <c r="B11" s="71"/>
      <c r="C11" s="71"/>
      <c r="D11" s="71"/>
      <c r="E11" s="71"/>
      <c r="F11" s="71"/>
      <c r="G11" s="71"/>
      <c r="H11" s="72"/>
      <c r="I11" s="75"/>
      <c r="J11" s="76"/>
    </row>
    <row r="12" spans="1:10" s="61" customFormat="1" ht="24" customHeight="1">
      <c r="A12" s="71"/>
      <c r="B12" s="71"/>
      <c r="C12" s="71"/>
      <c r="D12" s="71"/>
      <c r="E12" s="71"/>
      <c r="F12" s="71"/>
      <c r="G12" s="71"/>
      <c r="H12" s="72"/>
      <c r="I12" s="75"/>
      <c r="J12" s="76"/>
    </row>
    <row r="13" spans="1:10" s="61" customFormat="1" ht="24" customHeight="1">
      <c r="A13" s="71"/>
      <c r="B13" s="71"/>
      <c r="C13" s="71"/>
      <c r="D13" s="71"/>
      <c r="E13" s="71"/>
      <c r="F13" s="71"/>
      <c r="G13" s="71"/>
      <c r="H13" s="72"/>
      <c r="I13" s="75"/>
      <c r="J13" s="76"/>
    </row>
    <row r="14" spans="1:10" s="61" customFormat="1" ht="24" customHeight="1">
      <c r="A14" s="71"/>
      <c r="B14" s="71"/>
      <c r="C14" s="71"/>
      <c r="D14" s="71"/>
      <c r="E14" s="71"/>
      <c r="F14" s="71"/>
      <c r="G14" s="71"/>
      <c r="H14" s="72"/>
      <c r="I14" s="75"/>
      <c r="J14" s="76"/>
    </row>
    <row r="15" spans="1:10" s="61" customFormat="1" ht="24" customHeight="1">
      <c r="A15" s="71"/>
      <c r="B15" s="71"/>
      <c r="C15" s="71"/>
      <c r="D15" s="71"/>
      <c r="E15" s="71"/>
      <c r="F15" s="71"/>
      <c r="G15" s="71"/>
      <c r="H15" s="72"/>
      <c r="I15" s="75"/>
      <c r="J15" s="76"/>
    </row>
    <row r="16" spans="1:10" s="61" customFormat="1" ht="24" customHeight="1">
      <c r="A16" s="71"/>
      <c r="B16" s="71"/>
      <c r="C16" s="71"/>
      <c r="D16" s="71"/>
      <c r="E16" s="71"/>
      <c r="F16" s="71"/>
      <c r="G16" s="71"/>
      <c r="H16" s="72"/>
      <c r="I16" s="75"/>
      <c r="J16" s="76"/>
    </row>
    <row r="17" spans="1:10" s="61" customFormat="1" ht="24" customHeight="1">
      <c r="A17" s="71"/>
      <c r="B17" s="71"/>
      <c r="C17" s="71"/>
      <c r="D17" s="71"/>
      <c r="E17" s="71"/>
      <c r="F17" s="71"/>
      <c r="G17" s="71"/>
      <c r="H17" s="72"/>
      <c r="I17" s="75"/>
      <c r="J17" s="76"/>
    </row>
    <row r="18" spans="1:10" s="61" customFormat="1" ht="12.75" customHeight="1">
      <c r="A18" s="73" t="s">
        <v>537</v>
      </c>
      <c r="B18" s="73"/>
      <c r="C18" s="73"/>
      <c r="D18" s="73"/>
      <c r="E18" s="73"/>
      <c r="F18" s="73"/>
      <c r="G18" s="73"/>
      <c r="H18" s="73"/>
      <c r="I18" s="73"/>
      <c r="J18" s="73"/>
    </row>
    <row r="19" spans="1:10" s="61" customFormat="1" ht="12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</row>
  </sheetData>
  <sheetProtection/>
  <mergeCells count="10">
    <mergeCell ref="A4:C4"/>
    <mergeCell ref="D4:D5"/>
    <mergeCell ref="E4:E5"/>
    <mergeCell ref="F4:F5"/>
    <mergeCell ref="G4:G5"/>
    <mergeCell ref="H4:H5"/>
    <mergeCell ref="I4:I5"/>
    <mergeCell ref="J4:J5"/>
    <mergeCell ref="A18:J19"/>
    <mergeCell ref="A1:J3"/>
  </mergeCells>
  <printOptions gridLines="1"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11.66015625" style="0" customWidth="1"/>
    <col min="2" max="2" width="20" style="0" customWidth="1"/>
    <col min="3" max="3" width="10.66015625" style="0" customWidth="1"/>
    <col min="4" max="4" width="8.5" style="0" customWidth="1"/>
    <col min="5" max="5" width="5.83203125" style="0" customWidth="1"/>
    <col min="6" max="6" width="6.66015625" style="0" customWidth="1"/>
    <col min="7" max="7" width="5.66015625" style="0" customWidth="1"/>
    <col min="8" max="8" width="6.66015625" style="0" customWidth="1"/>
    <col min="9" max="9" width="6" style="0" customWidth="1"/>
    <col min="10" max="11" width="6.83203125" style="0" customWidth="1"/>
    <col min="12" max="13" width="7.66015625" style="0" customWidth="1"/>
    <col min="14" max="14" width="5.5" style="0" customWidth="1"/>
    <col min="15" max="15" width="6.16015625" style="0" customWidth="1"/>
    <col min="17" max="17" width="4.5" style="0" customWidth="1"/>
    <col min="19" max="20" width="3.83203125" style="0" customWidth="1"/>
    <col min="22" max="22" width="6.66015625" style="0" customWidth="1"/>
    <col min="23" max="23" width="4.5" style="0" customWidth="1"/>
    <col min="26" max="26" width="6.16015625" style="0" customWidth="1"/>
    <col min="28" max="28" width="4.66015625" style="0" customWidth="1"/>
    <col min="29" max="29" width="10.33203125" style="0" customWidth="1"/>
    <col min="30" max="30" width="8.83203125" style="0" customWidth="1"/>
  </cols>
  <sheetData>
    <row r="1" spans="1:3" ht="30" customHeight="1">
      <c r="A1" s="41" t="s">
        <v>35</v>
      </c>
      <c r="C1" s="42"/>
    </row>
    <row r="2" spans="1:29" ht="28.5" customHeight="1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ht="22.5" customHeight="1">
      <c r="AC3" s="60" t="s">
        <v>41</v>
      </c>
    </row>
    <row r="4" spans="1:29" ht="17.25" customHeight="1">
      <c r="A4" s="44" t="s">
        <v>116</v>
      </c>
      <c r="B4" s="44" t="s">
        <v>117</v>
      </c>
      <c r="C4" s="45" t="s">
        <v>538</v>
      </c>
      <c r="D4" s="46"/>
      <c r="E4" s="46"/>
      <c r="F4" s="46"/>
      <c r="G4" s="46"/>
      <c r="H4" s="46"/>
      <c r="I4" s="46"/>
      <c r="J4" s="46"/>
      <c r="K4" s="56"/>
      <c r="L4" s="45" t="s">
        <v>538</v>
      </c>
      <c r="M4" s="46"/>
      <c r="N4" s="46"/>
      <c r="O4" s="46"/>
      <c r="P4" s="46"/>
      <c r="Q4" s="46"/>
      <c r="R4" s="46"/>
      <c r="S4" s="46"/>
      <c r="T4" s="56"/>
      <c r="U4" s="45" t="s">
        <v>539</v>
      </c>
      <c r="V4" s="46"/>
      <c r="W4" s="46"/>
      <c r="X4" s="46"/>
      <c r="Y4" s="46"/>
      <c r="Z4" s="46"/>
      <c r="AA4" s="46"/>
      <c r="AB4" s="46"/>
      <c r="AC4" s="56"/>
    </row>
    <row r="5" spans="1:29" ht="17.25" customHeight="1">
      <c r="A5" s="44"/>
      <c r="B5" s="44"/>
      <c r="C5" s="47" t="s">
        <v>121</v>
      </c>
      <c r="D5" s="45" t="s">
        <v>540</v>
      </c>
      <c r="E5" s="46"/>
      <c r="F5" s="46"/>
      <c r="G5" s="46"/>
      <c r="H5" s="46"/>
      <c r="I5" s="56"/>
      <c r="J5" s="57" t="s">
        <v>541</v>
      </c>
      <c r="K5" s="57" t="s">
        <v>542</v>
      </c>
      <c r="L5" s="47" t="s">
        <v>121</v>
      </c>
      <c r="M5" s="45" t="s">
        <v>540</v>
      </c>
      <c r="N5" s="46"/>
      <c r="O5" s="46"/>
      <c r="P5" s="46"/>
      <c r="Q5" s="46"/>
      <c r="R5" s="56"/>
      <c r="S5" s="57" t="s">
        <v>541</v>
      </c>
      <c r="T5" s="57" t="s">
        <v>542</v>
      </c>
      <c r="U5" s="47" t="s">
        <v>121</v>
      </c>
      <c r="V5" s="45" t="s">
        <v>540</v>
      </c>
      <c r="W5" s="46"/>
      <c r="X5" s="46"/>
      <c r="Y5" s="46"/>
      <c r="Z5" s="46"/>
      <c r="AA5" s="56"/>
      <c r="AB5" s="57" t="s">
        <v>541</v>
      </c>
      <c r="AC5" s="57" t="s">
        <v>542</v>
      </c>
    </row>
    <row r="6" spans="1:29" ht="23.25" customHeight="1">
      <c r="A6" s="44"/>
      <c r="B6" s="44"/>
      <c r="C6" s="48"/>
      <c r="D6" s="49" t="s">
        <v>129</v>
      </c>
      <c r="E6" s="49" t="s">
        <v>543</v>
      </c>
      <c r="F6" s="49" t="s">
        <v>325</v>
      </c>
      <c r="G6" s="49" t="s">
        <v>544</v>
      </c>
      <c r="H6" s="49"/>
      <c r="I6" s="49"/>
      <c r="J6" s="58"/>
      <c r="K6" s="58"/>
      <c r="L6" s="48"/>
      <c r="M6" s="49" t="s">
        <v>129</v>
      </c>
      <c r="N6" s="49" t="s">
        <v>543</v>
      </c>
      <c r="O6" s="49" t="s">
        <v>325</v>
      </c>
      <c r="P6" s="49" t="s">
        <v>544</v>
      </c>
      <c r="Q6" s="49"/>
      <c r="R6" s="49"/>
      <c r="S6" s="58"/>
      <c r="T6" s="58"/>
      <c r="U6" s="48"/>
      <c r="V6" s="49" t="s">
        <v>129</v>
      </c>
      <c r="W6" s="49" t="s">
        <v>543</v>
      </c>
      <c r="X6" s="49" t="s">
        <v>325</v>
      </c>
      <c r="Y6" s="49" t="s">
        <v>544</v>
      </c>
      <c r="Z6" s="49"/>
      <c r="AA6" s="49"/>
      <c r="AB6" s="58"/>
      <c r="AC6" s="58"/>
    </row>
    <row r="7" spans="1:29" ht="69" customHeight="1">
      <c r="A7" s="44"/>
      <c r="B7" s="44"/>
      <c r="C7" s="50"/>
      <c r="D7" s="49"/>
      <c r="E7" s="49"/>
      <c r="F7" s="49"/>
      <c r="G7" s="51" t="s">
        <v>129</v>
      </c>
      <c r="H7" s="51" t="s">
        <v>545</v>
      </c>
      <c r="I7" s="51" t="s">
        <v>343</v>
      </c>
      <c r="J7" s="59"/>
      <c r="K7" s="59"/>
      <c r="L7" s="50"/>
      <c r="M7" s="49"/>
      <c r="N7" s="49"/>
      <c r="O7" s="49"/>
      <c r="P7" s="51" t="s">
        <v>129</v>
      </c>
      <c r="Q7" s="51" t="s">
        <v>545</v>
      </c>
      <c r="R7" s="51" t="s">
        <v>343</v>
      </c>
      <c r="S7" s="59"/>
      <c r="T7" s="59"/>
      <c r="U7" s="50"/>
      <c r="V7" s="49"/>
      <c r="W7" s="49"/>
      <c r="X7" s="49"/>
      <c r="Y7" s="51" t="s">
        <v>129</v>
      </c>
      <c r="Z7" s="51" t="s">
        <v>545</v>
      </c>
      <c r="AA7" s="51" t="s">
        <v>343</v>
      </c>
      <c r="AB7" s="59"/>
      <c r="AC7" s="59"/>
    </row>
    <row r="8" spans="1:29" ht="19.5" customHeight="1">
      <c r="A8" s="52" t="s">
        <v>131</v>
      </c>
      <c r="B8" s="52" t="s">
        <v>131</v>
      </c>
      <c r="C8" s="52">
        <v>10</v>
      </c>
      <c r="D8" s="52">
        <v>11</v>
      </c>
      <c r="E8" s="52">
        <v>12</v>
      </c>
      <c r="F8" s="52">
        <v>13</v>
      </c>
      <c r="G8" s="52">
        <v>14</v>
      </c>
      <c r="H8" s="52">
        <v>15</v>
      </c>
      <c r="I8" s="52">
        <v>16</v>
      </c>
      <c r="J8" s="52">
        <v>17</v>
      </c>
      <c r="K8" s="52">
        <v>18</v>
      </c>
      <c r="L8" s="52">
        <v>10</v>
      </c>
      <c r="M8" s="52">
        <v>11</v>
      </c>
      <c r="N8" s="52">
        <v>12</v>
      </c>
      <c r="O8" s="52">
        <v>13</v>
      </c>
      <c r="P8" s="52">
        <v>14</v>
      </c>
      <c r="Q8" s="52">
        <v>15</v>
      </c>
      <c r="R8" s="52">
        <v>16</v>
      </c>
      <c r="S8" s="52">
        <v>17</v>
      </c>
      <c r="T8" s="52">
        <v>18</v>
      </c>
      <c r="U8" s="52" t="s">
        <v>546</v>
      </c>
      <c r="V8" s="52" t="s">
        <v>547</v>
      </c>
      <c r="W8" s="52" t="s">
        <v>548</v>
      </c>
      <c r="X8" s="52" t="s">
        <v>549</v>
      </c>
      <c r="Y8" s="52" t="s">
        <v>550</v>
      </c>
      <c r="Z8" s="52" t="s">
        <v>551</v>
      </c>
      <c r="AA8" s="52" t="s">
        <v>552</v>
      </c>
      <c r="AB8" s="52" t="s">
        <v>553</v>
      </c>
      <c r="AC8" s="52" t="s">
        <v>554</v>
      </c>
    </row>
    <row r="9" spans="1:29" s="40" customFormat="1" ht="18" customHeight="1">
      <c r="A9" s="53">
        <v>501</v>
      </c>
      <c r="B9" s="54" t="s">
        <v>133</v>
      </c>
      <c r="C9" s="55">
        <v>14.1</v>
      </c>
      <c r="D9" s="55">
        <v>10.1</v>
      </c>
      <c r="E9" s="54"/>
      <c r="F9" s="54">
        <v>10.1</v>
      </c>
      <c r="G9" s="55">
        <v>4</v>
      </c>
      <c r="H9" s="54"/>
      <c r="I9" s="54">
        <v>4</v>
      </c>
      <c r="J9" s="54"/>
      <c r="K9" s="54"/>
      <c r="L9" s="55">
        <v>16.55</v>
      </c>
      <c r="M9" s="55">
        <v>6.55</v>
      </c>
      <c r="N9" s="54"/>
      <c r="O9" s="54">
        <v>6.55</v>
      </c>
      <c r="P9" s="55">
        <v>10</v>
      </c>
      <c r="Q9" s="54"/>
      <c r="R9" s="54">
        <v>10</v>
      </c>
      <c r="S9" s="54"/>
      <c r="T9" s="54"/>
      <c r="U9" s="55">
        <v>-3.55</v>
      </c>
      <c r="V9" s="55">
        <v>-3.55</v>
      </c>
      <c r="W9" s="55"/>
      <c r="X9" s="55">
        <v>-3.55</v>
      </c>
      <c r="Y9" s="55"/>
      <c r="Z9" s="55"/>
      <c r="AA9" s="55">
        <v>6</v>
      </c>
      <c r="AB9" s="55"/>
      <c r="AC9" s="55"/>
    </row>
    <row r="10" spans="1:29" ht="15" customHeight="1">
      <c r="A10" s="54">
        <v>50101</v>
      </c>
      <c r="B10" s="54" t="s">
        <v>133</v>
      </c>
      <c r="C10" s="55">
        <v>14.1</v>
      </c>
      <c r="D10" s="55">
        <v>10.1</v>
      </c>
      <c r="E10" s="54"/>
      <c r="F10" s="54">
        <v>10.1</v>
      </c>
      <c r="G10" s="55">
        <v>4</v>
      </c>
      <c r="H10" s="54"/>
      <c r="I10" s="54">
        <v>4</v>
      </c>
      <c r="J10" s="54"/>
      <c r="K10" s="54"/>
      <c r="L10" s="55">
        <v>16.55</v>
      </c>
      <c r="M10" s="55">
        <v>6.55</v>
      </c>
      <c r="N10" s="54"/>
      <c r="O10" s="54">
        <v>6.55</v>
      </c>
      <c r="P10" s="55">
        <v>10</v>
      </c>
      <c r="Q10" s="54"/>
      <c r="R10" s="54">
        <v>10</v>
      </c>
      <c r="S10" s="54"/>
      <c r="T10" s="54"/>
      <c r="U10" s="55">
        <v>-3.55</v>
      </c>
      <c r="V10" s="55">
        <v>-3.55</v>
      </c>
      <c r="W10" s="55"/>
      <c r="X10" s="55">
        <v>-3.55</v>
      </c>
      <c r="Y10" s="55"/>
      <c r="Z10" s="55"/>
      <c r="AA10" s="55">
        <v>6</v>
      </c>
      <c r="AB10" s="55"/>
      <c r="AC10" s="55"/>
    </row>
    <row r="11" spans="6:11" ht="12.75" customHeight="1">
      <c r="F11" s="41"/>
      <c r="G11" s="41"/>
      <c r="H11" s="41"/>
      <c r="I11" s="41"/>
      <c r="J11" s="41"/>
      <c r="K11" s="41"/>
    </row>
    <row r="12" spans="7:11" ht="12.75" customHeight="1">
      <c r="G12" s="41"/>
      <c r="H12" s="41"/>
      <c r="K12" s="41"/>
    </row>
    <row r="13" spans="8:11" ht="12.75" customHeight="1">
      <c r="H13" s="41"/>
      <c r="K13" s="41"/>
    </row>
    <row r="14" spans="8:11" ht="12.75" customHeight="1">
      <c r="H14" s="41"/>
      <c r="K14" s="41"/>
    </row>
    <row r="15" spans="9:11" ht="12.75" customHeight="1">
      <c r="I15" s="41"/>
      <c r="K15" s="41"/>
    </row>
    <row r="16" spans="9:10" ht="12.75" customHeight="1">
      <c r="I16" s="41"/>
      <c r="J16" s="4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11944444444444445" right="0.2" top="0.7895833333333333" bottom="0.7895833333333333" header="0.5" footer="0.5"/>
  <pageSetup fitToHeight="0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workbookViewId="0" topLeftCell="A1">
      <selection activeCell="E9" sqref="E9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32.5" style="1" customWidth="1"/>
    <col min="5" max="5" width="26.16015625" style="1" customWidth="1"/>
    <col min="6" max="6" width="16.5" style="1" customWidth="1"/>
    <col min="7" max="7" width="16.83203125" style="1" customWidth="1"/>
    <col min="8" max="8" width="16.5" style="1" customWidth="1"/>
    <col min="9" max="9" width="26.16015625" style="1" customWidth="1"/>
    <col min="10" max="16384" width="12" style="1" customWidth="1"/>
  </cols>
  <sheetData>
    <row r="1" spans="1:4" s="1" customFormat="1" ht="16.5" customHeight="1">
      <c r="A1" s="2" t="s">
        <v>37</v>
      </c>
      <c r="B1" s="3"/>
      <c r="C1" s="3"/>
      <c r="D1" s="3"/>
    </row>
    <row r="2" spans="1:9" s="1" customFormat="1" ht="33.75" customHeight="1">
      <c r="A2" s="4" t="s">
        <v>38</v>
      </c>
      <c r="B2" s="4"/>
      <c r="C2" s="4"/>
      <c r="D2" s="4"/>
      <c r="E2" s="4"/>
      <c r="F2" s="4"/>
      <c r="G2" s="4"/>
      <c r="H2" s="4"/>
      <c r="I2" s="4"/>
    </row>
    <row r="3" spans="1:9" s="1" customFormat="1" ht="14.25" customHeight="1">
      <c r="A3" s="5"/>
      <c r="B3" s="5"/>
      <c r="C3" s="5"/>
      <c r="D3" s="5"/>
      <c r="E3" s="5"/>
      <c r="F3" s="5"/>
      <c r="G3" s="5"/>
      <c r="H3" s="5"/>
      <c r="I3" s="5"/>
    </row>
    <row r="4" spans="1:4" s="1" customFormat="1" ht="21.75" customHeight="1">
      <c r="A4" s="6"/>
      <c r="B4" s="7"/>
      <c r="C4" s="8"/>
      <c r="D4" s="8"/>
    </row>
    <row r="5" spans="1:9" s="1" customFormat="1" ht="21.75" customHeight="1">
      <c r="A5" s="9" t="s">
        <v>555</v>
      </c>
      <c r="B5" s="10"/>
      <c r="C5" s="10"/>
      <c r="D5" s="11"/>
      <c r="E5" s="11"/>
      <c r="F5" s="11"/>
      <c r="G5" s="11"/>
      <c r="H5" s="11"/>
      <c r="I5" s="11"/>
    </row>
    <row r="6" spans="1:9" s="1" customFormat="1" ht="21.75" customHeight="1">
      <c r="A6" s="12" t="s">
        <v>556</v>
      </c>
      <c r="B6" s="13"/>
      <c r="C6" s="13"/>
      <c r="D6" s="14"/>
      <c r="E6" s="14"/>
      <c r="F6" s="12" t="s">
        <v>557</v>
      </c>
      <c r="G6" s="15"/>
      <c r="H6" s="11"/>
      <c r="I6" s="11"/>
    </row>
    <row r="7" spans="1:9" s="1" customFormat="1" ht="21.75" customHeight="1">
      <c r="A7" s="16" t="s">
        <v>558</v>
      </c>
      <c r="B7" s="17"/>
      <c r="C7" s="18"/>
      <c r="D7" s="19" t="s">
        <v>559</v>
      </c>
      <c r="E7" s="19"/>
      <c r="F7" s="20" t="s">
        <v>560</v>
      </c>
      <c r="G7" s="21"/>
      <c r="H7" s="22"/>
      <c r="I7" s="38"/>
    </row>
    <row r="8" spans="1:9" s="1" customFormat="1" ht="21.75" customHeight="1">
      <c r="A8" s="23"/>
      <c r="B8" s="24"/>
      <c r="C8" s="25"/>
      <c r="D8" s="19" t="s">
        <v>561</v>
      </c>
      <c r="E8" s="19"/>
      <c r="F8" s="20" t="s">
        <v>561</v>
      </c>
      <c r="G8" s="21"/>
      <c r="H8" s="22"/>
      <c r="I8" s="38"/>
    </row>
    <row r="9" spans="1:9" s="1" customFormat="1" ht="21.75" customHeight="1">
      <c r="A9" s="26"/>
      <c r="B9" s="27"/>
      <c r="C9" s="28"/>
      <c r="D9" s="19" t="s">
        <v>562</v>
      </c>
      <c r="E9" s="19"/>
      <c r="F9" s="20" t="s">
        <v>563</v>
      </c>
      <c r="G9" s="21"/>
      <c r="H9" s="22"/>
      <c r="I9" s="38"/>
    </row>
    <row r="10" spans="1:9" s="1" customFormat="1" ht="21.75" customHeight="1">
      <c r="A10" s="11" t="s">
        <v>564</v>
      </c>
      <c r="B10" s="14" t="s">
        <v>565</v>
      </c>
      <c r="C10" s="14"/>
      <c r="D10" s="14"/>
      <c r="E10" s="14"/>
      <c r="F10" s="12" t="s">
        <v>566</v>
      </c>
      <c r="G10" s="13"/>
      <c r="H10" s="13"/>
      <c r="I10" s="15"/>
    </row>
    <row r="11" spans="1:9" s="1" customFormat="1" ht="100.5" customHeight="1">
      <c r="A11" s="29"/>
      <c r="B11" s="30" t="s">
        <v>567</v>
      </c>
      <c r="C11" s="30"/>
      <c r="D11" s="30"/>
      <c r="E11" s="30"/>
      <c r="F11" s="31" t="s">
        <v>567</v>
      </c>
      <c r="G11" s="32"/>
      <c r="H11" s="33"/>
      <c r="I11" s="39"/>
    </row>
    <row r="12" spans="1:9" s="1" customFormat="1" ht="24">
      <c r="A12" s="14" t="s">
        <v>568</v>
      </c>
      <c r="B12" s="34" t="s">
        <v>569</v>
      </c>
      <c r="C12" s="14" t="s">
        <v>570</v>
      </c>
      <c r="D12" s="14" t="s">
        <v>571</v>
      </c>
      <c r="E12" s="14" t="s">
        <v>572</v>
      </c>
      <c r="F12" s="14" t="s">
        <v>570</v>
      </c>
      <c r="G12" s="14" t="s">
        <v>571</v>
      </c>
      <c r="H12" s="14"/>
      <c r="I12" s="14" t="s">
        <v>572</v>
      </c>
    </row>
    <row r="13" spans="1:9" s="1" customFormat="1" ht="21.75" customHeight="1">
      <c r="A13" s="14"/>
      <c r="B13" s="14" t="s">
        <v>573</v>
      </c>
      <c r="C13" s="14" t="s">
        <v>574</v>
      </c>
      <c r="D13" s="19" t="s">
        <v>575</v>
      </c>
      <c r="E13" s="35"/>
      <c r="F13" s="14" t="s">
        <v>574</v>
      </c>
      <c r="G13" s="36" t="s">
        <v>575</v>
      </c>
      <c r="H13" s="36"/>
      <c r="I13" s="35"/>
    </row>
    <row r="14" spans="1:9" s="1" customFormat="1" ht="21.75" customHeight="1">
      <c r="A14" s="14"/>
      <c r="B14" s="11"/>
      <c r="C14" s="14"/>
      <c r="D14" s="19" t="s">
        <v>576</v>
      </c>
      <c r="E14" s="35"/>
      <c r="F14" s="14"/>
      <c r="G14" s="36" t="s">
        <v>576</v>
      </c>
      <c r="H14" s="36"/>
      <c r="I14" s="35"/>
    </row>
    <row r="15" spans="1:9" s="1" customFormat="1" ht="21.75" customHeight="1">
      <c r="A15" s="14"/>
      <c r="B15" s="11"/>
      <c r="C15" s="14"/>
      <c r="D15" s="19" t="s">
        <v>577</v>
      </c>
      <c r="E15" s="35"/>
      <c r="F15" s="14"/>
      <c r="G15" s="36" t="s">
        <v>577</v>
      </c>
      <c r="H15" s="36"/>
      <c r="I15" s="35"/>
    </row>
    <row r="16" spans="1:9" s="1" customFormat="1" ht="21.75" customHeight="1">
      <c r="A16" s="14"/>
      <c r="B16" s="11"/>
      <c r="C16" s="14" t="s">
        <v>578</v>
      </c>
      <c r="D16" s="19" t="s">
        <v>575</v>
      </c>
      <c r="E16" s="35"/>
      <c r="F16" s="14" t="s">
        <v>578</v>
      </c>
      <c r="G16" s="36" t="s">
        <v>575</v>
      </c>
      <c r="H16" s="36"/>
      <c r="I16" s="35"/>
    </row>
    <row r="17" spans="1:9" s="1" customFormat="1" ht="21.75" customHeight="1">
      <c r="A17" s="14"/>
      <c r="B17" s="11"/>
      <c r="C17" s="14"/>
      <c r="D17" s="19" t="s">
        <v>576</v>
      </c>
      <c r="E17" s="35"/>
      <c r="F17" s="14"/>
      <c r="G17" s="36" t="s">
        <v>576</v>
      </c>
      <c r="H17" s="36"/>
      <c r="I17" s="35"/>
    </row>
    <row r="18" spans="1:9" s="1" customFormat="1" ht="21.75" customHeight="1">
      <c r="A18" s="14"/>
      <c r="B18" s="11"/>
      <c r="C18" s="14"/>
      <c r="D18" s="19" t="s">
        <v>577</v>
      </c>
      <c r="E18" s="35"/>
      <c r="F18" s="14"/>
      <c r="G18" s="36" t="s">
        <v>577</v>
      </c>
      <c r="H18" s="36"/>
      <c r="I18" s="35"/>
    </row>
    <row r="19" spans="1:9" s="1" customFormat="1" ht="21.75" customHeight="1">
      <c r="A19" s="14"/>
      <c r="B19" s="11"/>
      <c r="C19" s="14" t="s">
        <v>579</v>
      </c>
      <c r="D19" s="19" t="s">
        <v>575</v>
      </c>
      <c r="E19" s="35"/>
      <c r="F19" s="14" t="s">
        <v>579</v>
      </c>
      <c r="G19" s="36" t="s">
        <v>575</v>
      </c>
      <c r="H19" s="36"/>
      <c r="I19" s="35"/>
    </row>
    <row r="20" spans="1:9" s="1" customFormat="1" ht="21.75" customHeight="1">
      <c r="A20" s="14"/>
      <c r="B20" s="11"/>
      <c r="C20" s="14"/>
      <c r="D20" s="19" t="s">
        <v>576</v>
      </c>
      <c r="E20" s="35"/>
      <c r="F20" s="14"/>
      <c r="G20" s="36" t="s">
        <v>576</v>
      </c>
      <c r="H20" s="36"/>
      <c r="I20" s="35"/>
    </row>
    <row r="21" spans="1:9" s="1" customFormat="1" ht="21.75" customHeight="1">
      <c r="A21" s="14"/>
      <c r="B21" s="11"/>
      <c r="C21" s="14"/>
      <c r="D21" s="19" t="s">
        <v>577</v>
      </c>
      <c r="E21" s="35"/>
      <c r="F21" s="14"/>
      <c r="G21" s="36" t="s">
        <v>577</v>
      </c>
      <c r="H21" s="36"/>
      <c r="I21" s="35"/>
    </row>
    <row r="22" spans="1:9" s="1" customFormat="1" ht="21.75" customHeight="1">
      <c r="A22" s="14"/>
      <c r="B22" s="11"/>
      <c r="C22" s="14" t="s">
        <v>580</v>
      </c>
      <c r="D22" s="19" t="s">
        <v>575</v>
      </c>
      <c r="E22" s="35"/>
      <c r="F22" s="14" t="s">
        <v>580</v>
      </c>
      <c r="G22" s="36" t="s">
        <v>575</v>
      </c>
      <c r="H22" s="36"/>
      <c r="I22" s="35"/>
    </row>
    <row r="23" spans="1:9" s="1" customFormat="1" ht="21.75" customHeight="1">
      <c r="A23" s="14"/>
      <c r="B23" s="11"/>
      <c r="C23" s="14"/>
      <c r="D23" s="19" t="s">
        <v>576</v>
      </c>
      <c r="E23" s="35"/>
      <c r="F23" s="14"/>
      <c r="G23" s="36" t="s">
        <v>576</v>
      </c>
      <c r="H23" s="36"/>
      <c r="I23" s="35"/>
    </row>
    <row r="24" spans="1:9" s="1" customFormat="1" ht="21.75" customHeight="1">
      <c r="A24" s="14"/>
      <c r="B24" s="11"/>
      <c r="C24" s="14"/>
      <c r="D24" s="19" t="s">
        <v>577</v>
      </c>
      <c r="E24" s="35"/>
      <c r="F24" s="14"/>
      <c r="G24" s="36" t="s">
        <v>577</v>
      </c>
      <c r="H24" s="36"/>
      <c r="I24" s="35"/>
    </row>
    <row r="25" spans="1:9" s="1" customFormat="1" ht="21.75" customHeight="1">
      <c r="A25" s="14"/>
      <c r="B25" s="11"/>
      <c r="C25" s="14" t="s">
        <v>581</v>
      </c>
      <c r="D25" s="35"/>
      <c r="E25" s="14"/>
      <c r="F25" s="14" t="s">
        <v>581</v>
      </c>
      <c r="G25" s="36"/>
      <c r="H25" s="36"/>
      <c r="I25" s="35"/>
    </row>
    <row r="26" spans="1:9" s="1" customFormat="1" ht="21.75" customHeight="1">
      <c r="A26" s="14"/>
      <c r="B26" s="14" t="s">
        <v>582</v>
      </c>
      <c r="C26" s="14" t="s">
        <v>583</v>
      </c>
      <c r="D26" s="19" t="s">
        <v>575</v>
      </c>
      <c r="E26" s="35"/>
      <c r="F26" s="14" t="s">
        <v>583</v>
      </c>
      <c r="G26" s="36" t="s">
        <v>575</v>
      </c>
      <c r="H26" s="36"/>
      <c r="I26" s="35"/>
    </row>
    <row r="27" spans="1:9" s="1" customFormat="1" ht="21.75" customHeight="1">
      <c r="A27" s="14"/>
      <c r="B27" s="11"/>
      <c r="C27" s="14"/>
      <c r="D27" s="19" t="s">
        <v>576</v>
      </c>
      <c r="E27" s="35"/>
      <c r="F27" s="14"/>
      <c r="G27" s="36" t="s">
        <v>576</v>
      </c>
      <c r="H27" s="36"/>
      <c r="I27" s="35"/>
    </row>
    <row r="28" spans="1:9" s="1" customFormat="1" ht="21.75" customHeight="1">
      <c r="A28" s="14"/>
      <c r="B28" s="11"/>
      <c r="C28" s="14"/>
      <c r="D28" s="19" t="s">
        <v>577</v>
      </c>
      <c r="E28" s="35"/>
      <c r="F28" s="14"/>
      <c r="G28" s="36" t="s">
        <v>577</v>
      </c>
      <c r="H28" s="36"/>
      <c r="I28" s="35"/>
    </row>
    <row r="29" spans="1:9" s="1" customFormat="1" ht="21.75" customHeight="1">
      <c r="A29" s="14"/>
      <c r="B29" s="11"/>
      <c r="C29" s="14" t="s">
        <v>584</v>
      </c>
      <c r="D29" s="19" t="s">
        <v>575</v>
      </c>
      <c r="E29" s="35"/>
      <c r="F29" s="14" t="s">
        <v>584</v>
      </c>
      <c r="G29" s="36" t="s">
        <v>575</v>
      </c>
      <c r="H29" s="36"/>
      <c r="I29" s="35"/>
    </row>
    <row r="30" spans="1:9" s="1" customFormat="1" ht="21.75" customHeight="1">
      <c r="A30" s="14"/>
      <c r="B30" s="11"/>
      <c r="C30" s="14"/>
      <c r="D30" s="19" t="s">
        <v>576</v>
      </c>
      <c r="E30" s="35"/>
      <c r="F30" s="14"/>
      <c r="G30" s="36" t="s">
        <v>576</v>
      </c>
      <c r="H30" s="36"/>
      <c r="I30" s="35"/>
    </row>
    <row r="31" spans="1:9" s="1" customFormat="1" ht="21.75" customHeight="1">
      <c r="A31" s="14"/>
      <c r="B31" s="11"/>
      <c r="C31" s="14"/>
      <c r="D31" s="19" t="s">
        <v>577</v>
      </c>
      <c r="E31" s="35"/>
      <c r="F31" s="14"/>
      <c r="G31" s="36" t="s">
        <v>577</v>
      </c>
      <c r="H31" s="36"/>
      <c r="I31" s="35"/>
    </row>
    <row r="32" spans="1:9" s="1" customFormat="1" ht="21.75" customHeight="1">
      <c r="A32" s="14"/>
      <c r="B32" s="11"/>
      <c r="C32" s="14" t="s">
        <v>585</v>
      </c>
      <c r="D32" s="19" t="s">
        <v>575</v>
      </c>
      <c r="E32" s="35"/>
      <c r="F32" s="14" t="s">
        <v>585</v>
      </c>
      <c r="G32" s="36" t="s">
        <v>575</v>
      </c>
      <c r="H32" s="36"/>
      <c r="I32" s="35"/>
    </row>
    <row r="33" spans="1:9" s="1" customFormat="1" ht="21.75" customHeight="1">
      <c r="A33" s="14"/>
      <c r="B33" s="11"/>
      <c r="C33" s="14"/>
      <c r="D33" s="19" t="s">
        <v>576</v>
      </c>
      <c r="E33" s="35"/>
      <c r="F33" s="14"/>
      <c r="G33" s="36" t="s">
        <v>576</v>
      </c>
      <c r="H33" s="36"/>
      <c r="I33" s="35"/>
    </row>
    <row r="34" spans="1:9" s="1" customFormat="1" ht="21.75" customHeight="1">
      <c r="A34" s="14"/>
      <c r="B34" s="11"/>
      <c r="C34" s="14"/>
      <c r="D34" s="19" t="s">
        <v>577</v>
      </c>
      <c r="E34" s="35"/>
      <c r="F34" s="14"/>
      <c r="G34" s="36" t="s">
        <v>577</v>
      </c>
      <c r="H34" s="36"/>
      <c r="I34" s="35"/>
    </row>
    <row r="35" spans="1:9" s="1" customFormat="1" ht="21.75" customHeight="1">
      <c r="A35" s="14"/>
      <c r="B35" s="11"/>
      <c r="C35" s="14" t="s">
        <v>586</v>
      </c>
      <c r="D35" s="19" t="s">
        <v>575</v>
      </c>
      <c r="E35" s="35"/>
      <c r="F35" s="14" t="s">
        <v>586</v>
      </c>
      <c r="G35" s="36" t="s">
        <v>575</v>
      </c>
      <c r="H35" s="36"/>
      <c r="I35" s="35"/>
    </row>
    <row r="36" spans="1:9" s="1" customFormat="1" ht="21.75" customHeight="1">
      <c r="A36" s="14"/>
      <c r="B36" s="11"/>
      <c r="C36" s="14"/>
      <c r="D36" s="19" t="s">
        <v>576</v>
      </c>
      <c r="E36" s="35"/>
      <c r="F36" s="14"/>
      <c r="G36" s="36" t="s">
        <v>576</v>
      </c>
      <c r="H36" s="36"/>
      <c r="I36" s="35"/>
    </row>
    <row r="37" spans="1:9" s="1" customFormat="1" ht="21.75" customHeight="1">
      <c r="A37" s="14"/>
      <c r="B37" s="11"/>
      <c r="C37" s="14"/>
      <c r="D37" s="19" t="s">
        <v>577</v>
      </c>
      <c r="E37" s="35"/>
      <c r="F37" s="14"/>
      <c r="G37" s="36" t="s">
        <v>577</v>
      </c>
      <c r="H37" s="36"/>
      <c r="I37" s="35"/>
    </row>
    <row r="38" spans="1:9" s="1" customFormat="1" ht="21.75" customHeight="1">
      <c r="A38" s="14"/>
      <c r="B38" s="11"/>
      <c r="C38" s="14" t="s">
        <v>581</v>
      </c>
      <c r="D38" s="35"/>
      <c r="E38" s="35"/>
      <c r="F38" s="14" t="s">
        <v>581</v>
      </c>
      <c r="G38" s="36"/>
      <c r="H38" s="36"/>
      <c r="I38" s="35"/>
    </row>
    <row r="39" spans="1:9" s="1" customFormat="1" ht="21.75" customHeight="1">
      <c r="A39" s="14"/>
      <c r="B39" s="14" t="s">
        <v>587</v>
      </c>
      <c r="C39" s="14" t="s">
        <v>588</v>
      </c>
      <c r="D39" s="19" t="s">
        <v>575</v>
      </c>
      <c r="E39" s="11"/>
      <c r="F39" s="14" t="s">
        <v>588</v>
      </c>
      <c r="G39" s="36" t="s">
        <v>575</v>
      </c>
      <c r="H39" s="36"/>
      <c r="I39" s="35"/>
    </row>
    <row r="40" spans="1:9" s="1" customFormat="1" ht="21.75" customHeight="1">
      <c r="A40" s="14"/>
      <c r="B40" s="14"/>
      <c r="C40" s="14"/>
      <c r="D40" s="19" t="s">
        <v>576</v>
      </c>
      <c r="E40" s="14"/>
      <c r="F40" s="14"/>
      <c r="G40" s="36" t="s">
        <v>576</v>
      </c>
      <c r="H40" s="36"/>
      <c r="I40" s="35"/>
    </row>
    <row r="41" spans="1:9" s="1" customFormat="1" ht="21.75" customHeight="1">
      <c r="A41" s="14"/>
      <c r="B41" s="14"/>
      <c r="C41" s="14"/>
      <c r="D41" s="19" t="s">
        <v>577</v>
      </c>
      <c r="E41" s="14"/>
      <c r="F41" s="14"/>
      <c r="G41" s="36" t="s">
        <v>577</v>
      </c>
      <c r="H41" s="36"/>
      <c r="I41" s="35"/>
    </row>
    <row r="42" spans="1:9" s="1" customFormat="1" ht="21.75" customHeight="1">
      <c r="A42" s="14"/>
      <c r="B42" s="14"/>
      <c r="C42" s="14" t="s">
        <v>581</v>
      </c>
      <c r="D42" s="35"/>
      <c r="E42" s="14"/>
      <c r="F42" s="14" t="s">
        <v>581</v>
      </c>
      <c r="G42" s="36"/>
      <c r="H42" s="36"/>
      <c r="I42" s="35"/>
    </row>
    <row r="43" spans="1:9" s="1" customFormat="1" ht="21" customHeight="1">
      <c r="A43" s="37" t="s">
        <v>589</v>
      </c>
      <c r="B43" s="37"/>
      <c r="C43" s="37"/>
      <c r="D43" s="37"/>
      <c r="E43" s="37"/>
      <c r="F43" s="37"/>
      <c r="G43" s="37"/>
      <c r="H43" s="37"/>
      <c r="I43" s="37"/>
    </row>
  </sheetData>
  <sheetProtection/>
  <mergeCells count="74">
    <mergeCell ref="A2:I2"/>
    <mergeCell ref="A3:I3"/>
    <mergeCell ref="A5:C5"/>
    <mergeCell ref="D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43:I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rintOptions horizontalCentered="1"/>
  <pageMargins left="0.46944444444444444" right="0.46944444444444444" top="0.38958333333333334" bottom="0.38958333333333334" header="0.34930555555555554" footer="0.2"/>
  <pageSetup fitToHeight="1" fitToWidth="1" horizontalDpi="300" verticalDpi="3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15"/>
  <sheetViews>
    <sheetView workbookViewId="0" topLeftCell="A3">
      <selection activeCell="B3" sqref="B3:J3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184" t="s">
        <v>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s="182" customFormat="1" ht="24.75" customHeight="1">
      <c r="A2" s="185" t="s">
        <v>6</v>
      </c>
      <c r="B2" s="186" t="s">
        <v>7</v>
      </c>
      <c r="C2" s="187"/>
      <c r="D2" s="187"/>
      <c r="E2" s="187"/>
      <c r="F2" s="187"/>
      <c r="G2" s="187"/>
      <c r="H2" s="187"/>
      <c r="I2" s="187"/>
      <c r="J2" s="192"/>
      <c r="K2" s="185" t="s">
        <v>8</v>
      </c>
      <c r="L2" s="185" t="s">
        <v>9</v>
      </c>
    </row>
    <row r="3" spans="1:12" s="183" customFormat="1" ht="24.75" customHeight="1">
      <c r="A3" s="188" t="s">
        <v>10</v>
      </c>
      <c r="B3" s="189" t="s">
        <v>11</v>
      </c>
      <c r="C3" s="189"/>
      <c r="D3" s="189"/>
      <c r="E3" s="189"/>
      <c r="F3" s="189"/>
      <c r="G3" s="189"/>
      <c r="H3" s="189"/>
      <c r="I3" s="189"/>
      <c r="J3" s="189"/>
      <c r="K3" s="188" t="s">
        <v>12</v>
      </c>
      <c r="L3" s="188"/>
    </row>
    <row r="4" spans="1:12" s="183" customFormat="1" ht="24.75" customHeight="1">
      <c r="A4" s="188" t="s">
        <v>13</v>
      </c>
      <c r="B4" s="189" t="s">
        <v>14</v>
      </c>
      <c r="C4" s="189"/>
      <c r="D4" s="189"/>
      <c r="E4" s="189"/>
      <c r="F4" s="189"/>
      <c r="G4" s="189"/>
      <c r="H4" s="189"/>
      <c r="I4" s="189"/>
      <c r="J4" s="189"/>
      <c r="K4" s="188" t="s">
        <v>12</v>
      </c>
      <c r="L4" s="193"/>
    </row>
    <row r="5" spans="1:12" s="183" customFormat="1" ht="24.75" customHeight="1">
      <c r="A5" s="188" t="s">
        <v>15</v>
      </c>
      <c r="B5" s="189" t="s">
        <v>16</v>
      </c>
      <c r="C5" s="189"/>
      <c r="D5" s="189"/>
      <c r="E5" s="189"/>
      <c r="F5" s="189"/>
      <c r="G5" s="189"/>
      <c r="H5" s="189"/>
      <c r="I5" s="189"/>
      <c r="J5" s="189"/>
      <c r="K5" s="188" t="s">
        <v>12</v>
      </c>
      <c r="L5" s="193"/>
    </row>
    <row r="6" spans="1:12" s="183" customFormat="1" ht="24.75" customHeight="1">
      <c r="A6" s="188" t="s">
        <v>17</v>
      </c>
      <c r="B6" s="190" t="s">
        <v>18</v>
      </c>
      <c r="C6" s="190"/>
      <c r="D6" s="190"/>
      <c r="E6" s="190"/>
      <c r="F6" s="190"/>
      <c r="G6" s="190"/>
      <c r="H6" s="190"/>
      <c r="I6" s="190"/>
      <c r="J6" s="190"/>
      <c r="K6" s="188" t="s">
        <v>12</v>
      </c>
      <c r="L6" s="189"/>
    </row>
    <row r="7" spans="1:12" s="183" customFormat="1" ht="24.75" customHeight="1">
      <c r="A7" s="188" t="s">
        <v>19</v>
      </c>
      <c r="B7" s="189" t="s">
        <v>20</v>
      </c>
      <c r="C7" s="189"/>
      <c r="D7" s="189"/>
      <c r="E7" s="189"/>
      <c r="F7" s="189"/>
      <c r="G7" s="189"/>
      <c r="H7" s="189"/>
      <c r="I7" s="189"/>
      <c r="J7" s="189"/>
      <c r="K7" s="188" t="s">
        <v>12</v>
      </c>
      <c r="L7" s="194"/>
    </row>
    <row r="8" spans="1:12" s="183" customFormat="1" ht="24.75" customHeight="1">
      <c r="A8" s="188" t="s">
        <v>21</v>
      </c>
      <c r="B8" s="189" t="s">
        <v>22</v>
      </c>
      <c r="C8" s="189"/>
      <c r="D8" s="189"/>
      <c r="E8" s="189"/>
      <c r="F8" s="189"/>
      <c r="G8" s="189"/>
      <c r="H8" s="189"/>
      <c r="I8" s="189"/>
      <c r="J8" s="189"/>
      <c r="K8" s="188" t="s">
        <v>12</v>
      </c>
      <c r="L8" s="194"/>
    </row>
    <row r="9" spans="1:12" s="183" customFormat="1" ht="24.75" customHeight="1">
      <c r="A9" s="188" t="s">
        <v>23</v>
      </c>
      <c r="B9" s="189" t="s">
        <v>24</v>
      </c>
      <c r="C9" s="189"/>
      <c r="D9" s="189"/>
      <c r="E9" s="189"/>
      <c r="F9" s="189"/>
      <c r="G9" s="189"/>
      <c r="H9" s="189"/>
      <c r="I9" s="189"/>
      <c r="J9" s="189"/>
      <c r="K9" s="188" t="s">
        <v>12</v>
      </c>
      <c r="L9" s="194"/>
    </row>
    <row r="10" spans="1:12" s="183" customFormat="1" ht="24.75" customHeight="1">
      <c r="A10" s="188" t="s">
        <v>25</v>
      </c>
      <c r="B10" s="190" t="s">
        <v>26</v>
      </c>
      <c r="C10" s="190"/>
      <c r="D10" s="190"/>
      <c r="E10" s="190"/>
      <c r="F10" s="190"/>
      <c r="G10" s="190"/>
      <c r="H10" s="190"/>
      <c r="I10" s="190"/>
      <c r="J10" s="190"/>
      <c r="K10" s="188" t="s">
        <v>12</v>
      </c>
      <c r="L10" s="194"/>
    </row>
    <row r="11" spans="1:12" s="183" customFormat="1" ht="24.75" customHeight="1">
      <c r="A11" s="188" t="s">
        <v>27</v>
      </c>
      <c r="B11" s="189" t="s">
        <v>28</v>
      </c>
      <c r="C11" s="189"/>
      <c r="D11" s="189"/>
      <c r="E11" s="189"/>
      <c r="F11" s="189"/>
      <c r="G11" s="189"/>
      <c r="H11" s="189"/>
      <c r="I11" s="189"/>
      <c r="J11" s="189"/>
      <c r="K11" s="188" t="s">
        <v>29</v>
      </c>
      <c r="L11" s="189" t="s">
        <v>30</v>
      </c>
    </row>
    <row r="12" spans="1:12" s="183" customFormat="1" ht="24.75" customHeight="1">
      <c r="A12" s="188" t="s">
        <v>31</v>
      </c>
      <c r="B12" s="189" t="s">
        <v>32</v>
      </c>
      <c r="C12" s="189"/>
      <c r="D12" s="189"/>
      <c r="E12" s="189"/>
      <c r="F12" s="189"/>
      <c r="G12" s="189"/>
      <c r="H12" s="189"/>
      <c r="I12" s="189"/>
      <c r="J12" s="189"/>
      <c r="K12" s="188" t="s">
        <v>12</v>
      </c>
      <c r="L12" s="189"/>
    </row>
    <row r="13" spans="1:12" s="183" customFormat="1" ht="24.75" customHeight="1">
      <c r="A13" s="188" t="s">
        <v>33</v>
      </c>
      <c r="B13" s="189" t="s">
        <v>34</v>
      </c>
      <c r="C13" s="189"/>
      <c r="D13" s="189"/>
      <c r="E13" s="189"/>
      <c r="F13" s="189"/>
      <c r="G13" s="189"/>
      <c r="H13" s="189"/>
      <c r="I13" s="189"/>
      <c r="J13" s="189"/>
      <c r="K13" s="188" t="s">
        <v>29</v>
      </c>
      <c r="L13" s="189" t="s">
        <v>30</v>
      </c>
    </row>
    <row r="14" spans="1:12" s="183" customFormat="1" ht="24.75" customHeight="1">
      <c r="A14" s="188" t="s">
        <v>35</v>
      </c>
      <c r="B14" s="191" t="s">
        <v>36</v>
      </c>
      <c r="C14" s="191"/>
      <c r="D14" s="191"/>
      <c r="E14" s="191"/>
      <c r="F14" s="191"/>
      <c r="G14" s="191"/>
      <c r="H14" s="191"/>
      <c r="I14" s="191"/>
      <c r="J14" s="191"/>
      <c r="K14" s="188" t="s">
        <v>12</v>
      </c>
      <c r="L14" s="189"/>
    </row>
    <row r="15" spans="1:12" ht="30.75" customHeight="1">
      <c r="A15" s="188" t="s">
        <v>37</v>
      </c>
      <c r="B15" s="189" t="s">
        <v>38</v>
      </c>
      <c r="C15" s="189"/>
      <c r="D15" s="189"/>
      <c r="E15" s="189"/>
      <c r="F15" s="189"/>
      <c r="G15" s="189"/>
      <c r="H15" s="189"/>
      <c r="I15" s="189"/>
      <c r="J15" s="189"/>
      <c r="K15" s="188" t="s">
        <v>39</v>
      </c>
      <c r="L15" s="189" t="s">
        <v>40</v>
      </c>
    </row>
  </sheetData>
  <sheetProtection/>
  <mergeCells count="15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40.5" style="0" customWidth="1"/>
    <col min="2" max="2" width="15.16015625" style="169" customWidth="1"/>
    <col min="3" max="3" width="30.16015625" style="0" customWidth="1"/>
    <col min="4" max="4" width="15.33203125" style="169" customWidth="1"/>
    <col min="5" max="5" width="33" style="0" customWidth="1"/>
    <col min="6" max="6" width="18.83203125" style="170" customWidth="1"/>
  </cols>
  <sheetData>
    <row r="1" spans="1:6" ht="13.5" customHeight="1">
      <c r="A1" s="96" t="s">
        <v>10</v>
      </c>
      <c r="B1" s="103"/>
      <c r="C1" s="97"/>
      <c r="D1" s="103"/>
      <c r="E1" s="97"/>
      <c r="F1" s="171"/>
    </row>
    <row r="2" spans="1:6" ht="16.5" customHeight="1">
      <c r="A2" s="172" t="s">
        <v>11</v>
      </c>
      <c r="B2" s="172"/>
      <c r="C2" s="172"/>
      <c r="D2" s="172"/>
      <c r="E2" s="172"/>
      <c r="F2" s="172"/>
    </row>
    <row r="3" spans="1:6" ht="15" customHeight="1">
      <c r="A3" s="101"/>
      <c r="B3" s="101"/>
      <c r="C3" s="102"/>
      <c r="D3" s="173"/>
      <c r="E3" s="103"/>
      <c r="F3" s="103" t="s">
        <v>41</v>
      </c>
    </row>
    <row r="4" spans="1:6" ht="18.75" customHeight="1">
      <c r="A4" s="104" t="s">
        <v>42</v>
      </c>
      <c r="B4" s="104"/>
      <c r="C4" s="104" t="s">
        <v>43</v>
      </c>
      <c r="D4" s="104"/>
      <c r="E4" s="104"/>
      <c r="F4" s="104"/>
    </row>
    <row r="5" spans="1:6" ht="18.75" customHeight="1">
      <c r="A5" s="104" t="s">
        <v>44</v>
      </c>
      <c r="B5" s="104" t="s">
        <v>45</v>
      </c>
      <c r="C5" s="104" t="s">
        <v>46</v>
      </c>
      <c r="D5" s="74" t="s">
        <v>45</v>
      </c>
      <c r="E5" s="104" t="s">
        <v>47</v>
      </c>
      <c r="F5" s="104" t="s">
        <v>45</v>
      </c>
    </row>
    <row r="6" spans="1:6" ht="18.75" customHeight="1">
      <c r="A6" s="150" t="s">
        <v>48</v>
      </c>
      <c r="B6" s="151">
        <v>4965.96</v>
      </c>
      <c r="C6" s="150" t="s">
        <v>48</v>
      </c>
      <c r="D6" s="151">
        <v>4965.96</v>
      </c>
      <c r="E6" s="49" t="s">
        <v>48</v>
      </c>
      <c r="F6" s="151">
        <v>4965.96</v>
      </c>
    </row>
    <row r="7" spans="1:6" ht="18.75" customHeight="1">
      <c r="A7" s="105" t="s">
        <v>49</v>
      </c>
      <c r="B7" s="151">
        <v>4965.96</v>
      </c>
      <c r="C7" s="153" t="s">
        <v>50</v>
      </c>
      <c r="D7" s="152"/>
      <c r="E7" s="112" t="s">
        <v>51</v>
      </c>
      <c r="F7" s="151">
        <v>4104.12</v>
      </c>
    </row>
    <row r="8" spans="1:8" ht="18.75" customHeight="1">
      <c r="A8" s="105" t="s">
        <v>52</v>
      </c>
      <c r="B8" s="151">
        <v>4965.96</v>
      </c>
      <c r="C8" s="153" t="s">
        <v>53</v>
      </c>
      <c r="D8" s="49"/>
      <c r="E8" s="112" t="s">
        <v>54</v>
      </c>
      <c r="F8" s="151">
        <v>3445.61</v>
      </c>
      <c r="H8" s="41"/>
    </row>
    <row r="9" spans="1:6" ht="18.75" customHeight="1">
      <c r="A9" s="154" t="s">
        <v>55</v>
      </c>
      <c r="B9" s="152">
        <v>861.84</v>
      </c>
      <c r="C9" s="153" t="s">
        <v>56</v>
      </c>
      <c r="D9" s="49"/>
      <c r="E9" s="112" t="s">
        <v>57</v>
      </c>
      <c r="F9" s="151">
        <v>319.25</v>
      </c>
    </row>
    <row r="10" spans="1:6" ht="18.75" customHeight="1">
      <c r="A10" s="105" t="s">
        <v>58</v>
      </c>
      <c r="B10" s="113"/>
      <c r="C10" s="153" t="s">
        <v>59</v>
      </c>
      <c r="D10" s="151"/>
      <c r="E10" s="112" t="s">
        <v>60</v>
      </c>
      <c r="F10" s="151">
        <v>339.27</v>
      </c>
    </row>
    <row r="11" spans="1:6" ht="18.75" customHeight="1">
      <c r="A11" s="105" t="s">
        <v>61</v>
      </c>
      <c r="B11" s="113"/>
      <c r="C11" s="153" t="s">
        <v>62</v>
      </c>
      <c r="D11" s="151">
        <v>19.8</v>
      </c>
      <c r="E11" s="112" t="s">
        <v>63</v>
      </c>
      <c r="F11" s="151"/>
    </row>
    <row r="12" spans="1:6" ht="18.75" customHeight="1">
      <c r="A12" s="105" t="s">
        <v>64</v>
      </c>
      <c r="B12" s="113"/>
      <c r="C12" s="153" t="s">
        <v>65</v>
      </c>
      <c r="D12" s="151"/>
      <c r="E12" s="112" t="s">
        <v>66</v>
      </c>
      <c r="F12" s="151">
        <v>861.84</v>
      </c>
    </row>
    <row r="13" spans="1:6" ht="18.75" customHeight="1">
      <c r="A13" s="105" t="s">
        <v>67</v>
      </c>
      <c r="B13" s="113"/>
      <c r="C13" s="153" t="s">
        <v>68</v>
      </c>
      <c r="D13" s="151"/>
      <c r="E13" s="112" t="s">
        <v>54</v>
      </c>
      <c r="F13" s="151">
        <v>70</v>
      </c>
    </row>
    <row r="14" spans="1:6" ht="18.75" customHeight="1">
      <c r="A14" s="105" t="s">
        <v>69</v>
      </c>
      <c r="B14" s="113"/>
      <c r="C14" s="153" t="s">
        <v>70</v>
      </c>
      <c r="D14" s="151">
        <v>398</v>
      </c>
      <c r="E14" s="112" t="s">
        <v>57</v>
      </c>
      <c r="F14" s="151">
        <v>629.84</v>
      </c>
    </row>
    <row r="15" spans="1:6" ht="18.75" customHeight="1">
      <c r="A15" s="105" t="s">
        <v>71</v>
      </c>
      <c r="B15" s="113"/>
      <c r="C15" s="153" t="s">
        <v>72</v>
      </c>
      <c r="D15" s="151"/>
      <c r="E15" s="112" t="s">
        <v>73</v>
      </c>
      <c r="F15" s="151">
        <v>152</v>
      </c>
    </row>
    <row r="16" spans="1:6" ht="18.75" customHeight="1">
      <c r="A16" s="156" t="s">
        <v>74</v>
      </c>
      <c r="B16" s="113"/>
      <c r="C16" s="153" t="s">
        <v>75</v>
      </c>
      <c r="D16" s="151">
        <v>56.85</v>
      </c>
      <c r="E16" s="112" t="s">
        <v>76</v>
      </c>
      <c r="F16" s="151"/>
    </row>
    <row r="17" spans="1:6" ht="18.75" customHeight="1">
      <c r="A17" s="156" t="s">
        <v>77</v>
      </c>
      <c r="B17" s="113"/>
      <c r="C17" s="153" t="s">
        <v>78</v>
      </c>
      <c r="D17" s="151"/>
      <c r="E17" s="112" t="s">
        <v>79</v>
      </c>
      <c r="F17" s="49"/>
    </row>
    <row r="18" spans="1:6" ht="18.75" customHeight="1">
      <c r="A18" s="156"/>
      <c r="B18" s="174"/>
      <c r="C18" s="153" t="s">
        <v>80</v>
      </c>
      <c r="D18" s="151"/>
      <c r="E18" s="112" t="s">
        <v>81</v>
      </c>
      <c r="F18" s="152">
        <v>142.7925</v>
      </c>
    </row>
    <row r="19" spans="1:6" ht="18.75" customHeight="1">
      <c r="A19" s="114"/>
      <c r="B19" s="175"/>
      <c r="C19" s="153" t="s">
        <v>82</v>
      </c>
      <c r="D19" s="151">
        <v>4200.43</v>
      </c>
      <c r="E19" s="112" t="s">
        <v>83</v>
      </c>
      <c r="F19" s="49"/>
    </row>
    <row r="20" spans="1:6" ht="18.75" customHeight="1">
      <c r="A20" s="114"/>
      <c r="B20" s="174"/>
      <c r="C20" s="153" t="s">
        <v>84</v>
      </c>
      <c r="D20" s="151"/>
      <c r="E20" s="112" t="s">
        <v>85</v>
      </c>
      <c r="F20" s="49"/>
    </row>
    <row r="21" spans="1:6" ht="18.75" customHeight="1">
      <c r="A21" s="115"/>
      <c r="B21" s="174"/>
      <c r="C21" s="153" t="s">
        <v>86</v>
      </c>
      <c r="D21" s="151"/>
      <c r="E21" s="112" t="s">
        <v>87</v>
      </c>
      <c r="F21" s="49"/>
    </row>
    <row r="22" spans="1:6" ht="18.75" customHeight="1">
      <c r="A22" s="117"/>
      <c r="B22" s="174"/>
      <c r="C22" s="153" t="s">
        <v>88</v>
      </c>
      <c r="D22" s="151"/>
      <c r="E22" s="112" t="s">
        <v>89</v>
      </c>
      <c r="F22" s="152">
        <v>10</v>
      </c>
    </row>
    <row r="23" spans="1:6" ht="18.75" customHeight="1">
      <c r="A23" s="158"/>
      <c r="B23" s="174"/>
      <c r="C23" s="153" t="s">
        <v>90</v>
      </c>
      <c r="D23" s="151"/>
      <c r="E23" s="118" t="s">
        <v>91</v>
      </c>
      <c r="F23" s="49"/>
    </row>
    <row r="24" spans="1:6" ht="18.75" customHeight="1">
      <c r="A24" s="158"/>
      <c r="B24" s="174"/>
      <c r="C24" s="153" t="s">
        <v>92</v>
      </c>
      <c r="D24" s="151"/>
      <c r="E24" s="118" t="s">
        <v>93</v>
      </c>
      <c r="F24" s="49"/>
    </row>
    <row r="25" spans="1:7" ht="18.75" customHeight="1">
      <c r="A25" s="158"/>
      <c r="B25" s="174"/>
      <c r="C25" s="153" t="s">
        <v>94</v>
      </c>
      <c r="D25" s="151"/>
      <c r="E25" s="118" t="s">
        <v>95</v>
      </c>
      <c r="F25" s="49"/>
      <c r="G25" s="41"/>
    </row>
    <row r="26" spans="1:8" ht="18.75" customHeight="1">
      <c r="A26" s="158"/>
      <c r="B26" s="174"/>
      <c r="C26" s="153" t="s">
        <v>96</v>
      </c>
      <c r="D26" s="151">
        <v>290.88</v>
      </c>
      <c r="E26" s="118"/>
      <c r="F26" s="49"/>
      <c r="G26" s="41"/>
      <c r="H26" s="41"/>
    </row>
    <row r="27" spans="1:8" ht="18.75" customHeight="1">
      <c r="A27" s="117"/>
      <c r="B27" s="175"/>
      <c r="C27" s="153" t="s">
        <v>97</v>
      </c>
      <c r="D27" s="151"/>
      <c r="E27" s="112"/>
      <c r="F27" s="49"/>
      <c r="G27" s="41"/>
      <c r="H27" s="41"/>
    </row>
    <row r="28" spans="1:8" ht="18.75" customHeight="1">
      <c r="A28" s="158"/>
      <c r="B28" s="174"/>
      <c r="C28" s="153" t="s">
        <v>98</v>
      </c>
      <c r="D28" s="49"/>
      <c r="E28" s="112"/>
      <c r="F28" s="49"/>
      <c r="G28" s="41"/>
      <c r="H28" s="41"/>
    </row>
    <row r="29" spans="1:8" ht="18.75" customHeight="1">
      <c r="A29" s="117"/>
      <c r="B29" s="175"/>
      <c r="C29" s="153" t="s">
        <v>99</v>
      </c>
      <c r="D29" s="49"/>
      <c r="E29" s="112"/>
      <c r="F29" s="49"/>
      <c r="G29" s="41"/>
      <c r="H29" s="41"/>
    </row>
    <row r="30" spans="1:7" ht="18.75" customHeight="1">
      <c r="A30" s="117"/>
      <c r="B30" s="174"/>
      <c r="C30" s="153" t="s">
        <v>100</v>
      </c>
      <c r="D30" s="49"/>
      <c r="E30" s="112"/>
      <c r="F30" s="49"/>
      <c r="G30" s="41"/>
    </row>
    <row r="31" spans="1:7" ht="18.75" customHeight="1">
      <c r="A31" s="117"/>
      <c r="B31" s="174"/>
      <c r="C31" s="153" t="s">
        <v>101</v>
      </c>
      <c r="D31" s="49"/>
      <c r="E31" s="112"/>
      <c r="F31" s="49"/>
      <c r="G31" s="41"/>
    </row>
    <row r="32" spans="1:7" ht="18.75" customHeight="1">
      <c r="A32" s="117"/>
      <c r="B32" s="174"/>
      <c r="C32" s="153" t="s">
        <v>102</v>
      </c>
      <c r="D32" s="49"/>
      <c r="E32" s="112"/>
      <c r="F32" s="49"/>
      <c r="G32" s="41"/>
    </row>
    <row r="33" spans="1:8" ht="18.75" customHeight="1">
      <c r="A33" s="117"/>
      <c r="B33" s="174"/>
      <c r="C33" s="153" t="s">
        <v>103</v>
      </c>
      <c r="D33" s="49"/>
      <c r="E33" s="112"/>
      <c r="F33" s="49"/>
      <c r="G33" s="41"/>
      <c r="H33" s="41"/>
    </row>
    <row r="34" spans="1:7" ht="18.75" customHeight="1">
      <c r="A34" s="115"/>
      <c r="B34" s="174"/>
      <c r="C34" s="153" t="s">
        <v>104</v>
      </c>
      <c r="D34" s="49"/>
      <c r="E34" s="112"/>
      <c r="F34" s="49"/>
      <c r="G34" s="41"/>
    </row>
    <row r="35" spans="1:6" ht="18.75" customHeight="1">
      <c r="A35" s="117"/>
      <c r="B35" s="174"/>
      <c r="C35" s="109"/>
      <c r="D35" s="49"/>
      <c r="E35" s="112"/>
      <c r="F35" s="49"/>
    </row>
    <row r="36" spans="1:6" ht="18.75" customHeight="1">
      <c r="A36" s="117"/>
      <c r="B36" s="174"/>
      <c r="C36" s="107"/>
      <c r="D36" s="176"/>
      <c r="E36" s="112"/>
      <c r="F36" s="49"/>
    </row>
    <row r="37" spans="1:6" ht="18.75" customHeight="1">
      <c r="A37" s="117"/>
      <c r="B37" s="174"/>
      <c r="C37" s="107"/>
      <c r="D37" s="176"/>
      <c r="E37" s="112"/>
      <c r="F37" s="177"/>
    </row>
    <row r="38" spans="1:6" ht="18.75" customHeight="1">
      <c r="A38" s="74" t="s">
        <v>105</v>
      </c>
      <c r="B38" s="151">
        <v>4965.96</v>
      </c>
      <c r="C38" s="74" t="s">
        <v>106</v>
      </c>
      <c r="D38" s="151">
        <v>4965.96</v>
      </c>
      <c r="E38" s="74" t="s">
        <v>106</v>
      </c>
      <c r="F38" s="151">
        <v>4965.96</v>
      </c>
    </row>
    <row r="39" spans="1:6" ht="18.75" customHeight="1">
      <c r="A39" s="157" t="s">
        <v>107</v>
      </c>
      <c r="B39" s="174"/>
      <c r="C39" s="156" t="s">
        <v>108</v>
      </c>
      <c r="D39" s="178">
        <f>SUM(B45)-SUM(D38)-SUM(D40)</f>
        <v>0</v>
      </c>
      <c r="E39" s="156" t="s">
        <v>108</v>
      </c>
      <c r="F39" s="120">
        <f>D39</f>
        <v>0</v>
      </c>
    </row>
    <row r="40" spans="1:6" ht="18.75" customHeight="1">
      <c r="A40" s="157" t="s">
        <v>109</v>
      </c>
      <c r="B40" s="174"/>
      <c r="C40" s="109" t="s">
        <v>110</v>
      </c>
      <c r="D40" s="113"/>
      <c r="E40" s="109" t="s">
        <v>110</v>
      </c>
      <c r="F40" s="113"/>
    </row>
    <row r="41" spans="1:6" ht="18.75" customHeight="1">
      <c r="A41" s="157" t="s">
        <v>111</v>
      </c>
      <c r="B41" s="179"/>
      <c r="C41" s="159"/>
      <c r="D41" s="178"/>
      <c r="E41" s="117"/>
      <c r="F41" s="178"/>
    </row>
    <row r="42" spans="1:6" ht="18.75" customHeight="1">
      <c r="A42" s="157" t="s">
        <v>112</v>
      </c>
      <c r="B42" s="174"/>
      <c r="C42" s="159"/>
      <c r="D42" s="178"/>
      <c r="E42" s="115"/>
      <c r="F42" s="178"/>
    </row>
    <row r="43" spans="1:6" ht="18.75" customHeight="1">
      <c r="A43" s="157" t="s">
        <v>113</v>
      </c>
      <c r="B43" s="174"/>
      <c r="C43" s="159"/>
      <c r="D43" s="180"/>
      <c r="E43" s="117"/>
      <c r="F43" s="178"/>
    </row>
    <row r="44" spans="1:6" ht="18.75" customHeight="1">
      <c r="A44" s="117"/>
      <c r="B44" s="174"/>
      <c r="C44" s="115"/>
      <c r="D44" s="180"/>
      <c r="E44" s="115"/>
      <c r="F44" s="180"/>
    </row>
    <row r="45" spans="1:6" ht="18.75" customHeight="1">
      <c r="A45" s="104" t="s">
        <v>114</v>
      </c>
      <c r="B45" s="151">
        <v>4965.96</v>
      </c>
      <c r="C45" s="181" t="s">
        <v>115</v>
      </c>
      <c r="D45" s="151">
        <v>4965.96</v>
      </c>
      <c r="E45" s="104" t="s">
        <v>115</v>
      </c>
      <c r="F45" s="151">
        <v>4965.96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2" right="0.03958333333333333" top="1.1020833333333333" bottom="0.38958333333333334" header="0" footer="0"/>
  <pageSetup fitToHeight="0" fitToWidth="1" horizontalDpi="600" verticalDpi="6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workbookViewId="0" topLeftCell="A3">
      <selection activeCell="E9" sqref="E9"/>
    </sheetView>
  </sheetViews>
  <sheetFormatPr defaultColWidth="9.16015625" defaultRowHeight="12.75" customHeight="1"/>
  <cols>
    <col min="1" max="1" width="12.5" style="0" customWidth="1"/>
    <col min="2" max="2" width="38.33203125" style="0" customWidth="1"/>
    <col min="3" max="3" width="14.66015625" style="0" customWidth="1"/>
    <col min="4" max="4" width="19" style="0" customWidth="1"/>
    <col min="5" max="5" width="15.16015625" style="0" customWidth="1"/>
    <col min="6" max="6" width="17.16015625" style="0" customWidth="1"/>
    <col min="7" max="7" width="12.5" style="0" customWidth="1"/>
    <col min="8" max="8" width="12.33203125" style="0" customWidth="1"/>
    <col min="9" max="13" width="14.33203125" style="0" customWidth="1"/>
    <col min="15" max="15" width="16.66015625" style="0" customWidth="1"/>
    <col min="16" max="16" width="28.16015625" style="0" customWidth="1"/>
  </cols>
  <sheetData>
    <row r="1" spans="1:3" ht="29.25" customHeight="1">
      <c r="A1" s="41" t="s">
        <v>13</v>
      </c>
      <c r="B1" s="41"/>
      <c r="C1" s="41"/>
    </row>
    <row r="2" spans="1:16" ht="35.25" customHeight="1">
      <c r="A2" s="160" t="s">
        <v>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4"/>
    </row>
    <row r="3" ht="21.75" customHeight="1">
      <c r="O3" s="40" t="s">
        <v>41</v>
      </c>
    </row>
    <row r="4" spans="1:15" ht="18" customHeight="1">
      <c r="A4" s="44" t="s">
        <v>116</v>
      </c>
      <c r="B4" s="44" t="s">
        <v>117</v>
      </c>
      <c r="C4" s="44" t="s">
        <v>118</v>
      </c>
      <c r="D4" s="44" t="s">
        <v>119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9" t="s">
        <v>120</v>
      </c>
    </row>
    <row r="5" spans="1:15" ht="22.5" customHeight="1">
      <c r="A5" s="44"/>
      <c r="B5" s="44"/>
      <c r="C5" s="44"/>
      <c r="D5" s="49" t="s">
        <v>121</v>
      </c>
      <c r="E5" s="49" t="s">
        <v>122</v>
      </c>
      <c r="F5" s="49"/>
      <c r="G5" s="49" t="s">
        <v>123</v>
      </c>
      <c r="H5" s="49" t="s">
        <v>124</v>
      </c>
      <c r="I5" s="49" t="s">
        <v>125</v>
      </c>
      <c r="J5" s="49" t="s">
        <v>126</v>
      </c>
      <c r="K5" s="49" t="s">
        <v>127</v>
      </c>
      <c r="L5" s="49" t="s">
        <v>107</v>
      </c>
      <c r="M5" s="49" t="s">
        <v>111</v>
      </c>
      <c r="N5" s="49" t="s">
        <v>128</v>
      </c>
      <c r="O5" s="49"/>
    </row>
    <row r="6" spans="1:15" ht="33.75" customHeight="1">
      <c r="A6" s="44"/>
      <c r="B6" s="44"/>
      <c r="C6" s="44"/>
      <c r="D6" s="49"/>
      <c r="E6" s="49" t="s">
        <v>129</v>
      </c>
      <c r="F6" s="49" t="s">
        <v>130</v>
      </c>
      <c r="G6" s="49"/>
      <c r="H6" s="49"/>
      <c r="I6" s="49"/>
      <c r="J6" s="49"/>
      <c r="K6" s="49"/>
      <c r="L6" s="49"/>
      <c r="M6" s="49"/>
      <c r="N6" s="49"/>
      <c r="O6" s="49"/>
    </row>
    <row r="7" spans="1:15" ht="16.5" customHeight="1">
      <c r="A7" s="162" t="s">
        <v>131</v>
      </c>
      <c r="B7" s="162" t="s">
        <v>131</v>
      </c>
      <c r="C7" s="162">
        <v>1</v>
      </c>
      <c r="D7" s="162">
        <v>2</v>
      </c>
      <c r="E7" s="162">
        <v>3</v>
      </c>
      <c r="F7" s="162">
        <v>4</v>
      </c>
      <c r="G7" s="162">
        <v>5</v>
      </c>
      <c r="H7" s="162">
        <v>6</v>
      </c>
      <c r="I7" s="162">
        <v>7</v>
      </c>
      <c r="J7" s="162">
        <v>8</v>
      </c>
      <c r="K7" s="162">
        <v>9</v>
      </c>
      <c r="L7" s="162">
        <v>10</v>
      </c>
      <c r="M7" s="162">
        <v>11</v>
      </c>
      <c r="N7" s="162">
        <v>12</v>
      </c>
      <c r="O7" s="162">
        <v>13</v>
      </c>
    </row>
    <row r="8" spans="1:15" ht="16.5" customHeight="1">
      <c r="A8" s="167"/>
      <c r="B8" s="167" t="s">
        <v>121</v>
      </c>
      <c r="C8" s="167">
        <v>4965.96</v>
      </c>
      <c r="D8" s="167">
        <v>4965.96</v>
      </c>
      <c r="E8" s="167">
        <v>4965.96</v>
      </c>
      <c r="F8" s="167">
        <v>861.84</v>
      </c>
      <c r="G8" s="162"/>
      <c r="H8" s="162"/>
      <c r="I8" s="162"/>
      <c r="J8" s="162"/>
      <c r="K8" s="162"/>
      <c r="L8" s="162"/>
      <c r="M8" s="162"/>
      <c r="N8" s="162"/>
      <c r="O8" s="162"/>
    </row>
    <row r="9" spans="1:15" ht="16.5" customHeight="1">
      <c r="A9" s="167" t="s">
        <v>132</v>
      </c>
      <c r="B9" s="167" t="s">
        <v>133</v>
      </c>
      <c r="C9" s="167">
        <v>4965.96</v>
      </c>
      <c r="D9" s="167">
        <v>4965.96</v>
      </c>
      <c r="E9" s="167">
        <v>4965.96</v>
      </c>
      <c r="F9" s="167">
        <v>861.84</v>
      </c>
      <c r="G9" s="162"/>
      <c r="H9" s="162"/>
      <c r="I9" s="162"/>
      <c r="J9" s="162"/>
      <c r="K9" s="162"/>
      <c r="L9" s="162"/>
      <c r="M9" s="162"/>
      <c r="N9" s="162"/>
      <c r="O9" s="162"/>
    </row>
    <row r="10" spans="1:15" ht="16.5" customHeight="1">
      <c r="A10" s="167" t="s">
        <v>134</v>
      </c>
      <c r="B10" s="167" t="s">
        <v>133</v>
      </c>
      <c r="C10" s="167">
        <v>528.18</v>
      </c>
      <c r="D10" s="167">
        <v>528.18</v>
      </c>
      <c r="E10" s="167">
        <v>528.18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</row>
    <row r="11" spans="1:15" ht="16.5" customHeight="1">
      <c r="A11" s="167" t="s">
        <v>135</v>
      </c>
      <c r="B11" s="167" t="s">
        <v>136</v>
      </c>
      <c r="C11" s="167">
        <v>195.93</v>
      </c>
      <c r="D11" s="167">
        <v>195.93</v>
      </c>
      <c r="E11" s="167">
        <v>195.93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1:15" ht="16.5" customHeight="1">
      <c r="A12" s="167" t="s">
        <v>137</v>
      </c>
      <c r="B12" s="167" t="s">
        <v>138</v>
      </c>
      <c r="C12" s="167">
        <v>386.98</v>
      </c>
      <c r="D12" s="167">
        <v>386.98</v>
      </c>
      <c r="E12" s="167">
        <v>386.98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5" ht="16.5" customHeight="1">
      <c r="A13" s="167" t="s">
        <v>139</v>
      </c>
      <c r="B13" s="167" t="s">
        <v>140</v>
      </c>
      <c r="C13" s="167">
        <v>336.36</v>
      </c>
      <c r="D13" s="167">
        <v>336.36</v>
      </c>
      <c r="E13" s="167">
        <v>336.36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</row>
    <row r="14" spans="1:15" ht="16.5" customHeight="1">
      <c r="A14" s="167" t="s">
        <v>141</v>
      </c>
      <c r="B14" s="167" t="s">
        <v>142</v>
      </c>
      <c r="C14" s="167">
        <v>364.54</v>
      </c>
      <c r="D14" s="167">
        <v>364.54</v>
      </c>
      <c r="E14" s="167">
        <v>364.54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</row>
    <row r="15" spans="1:15" ht="16.5" customHeight="1">
      <c r="A15" s="167" t="s">
        <v>143</v>
      </c>
      <c r="B15" s="167" t="s">
        <v>144</v>
      </c>
      <c r="C15" s="167">
        <v>276.94</v>
      </c>
      <c r="D15" s="167">
        <v>276.94</v>
      </c>
      <c r="E15" s="167">
        <v>276.94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</row>
    <row r="16" spans="1:15" ht="16.5" customHeight="1">
      <c r="A16" s="167" t="s">
        <v>145</v>
      </c>
      <c r="B16" s="167" t="s">
        <v>146</v>
      </c>
      <c r="C16" s="167">
        <v>210.97</v>
      </c>
      <c r="D16" s="167">
        <v>210.97</v>
      </c>
      <c r="E16" s="167">
        <v>210.97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5" ht="16.5" customHeight="1">
      <c r="A17" s="167" t="s">
        <v>147</v>
      </c>
      <c r="B17" s="167" t="s">
        <v>148</v>
      </c>
      <c r="C17" s="167">
        <v>262.78</v>
      </c>
      <c r="D17" s="167">
        <v>262.78</v>
      </c>
      <c r="E17" s="167">
        <v>262.78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</row>
    <row r="18" spans="1:15" ht="16.5" customHeight="1">
      <c r="A18" s="167" t="s">
        <v>149</v>
      </c>
      <c r="B18" s="167" t="s">
        <v>150</v>
      </c>
      <c r="C18" s="167">
        <v>176.05</v>
      </c>
      <c r="D18" s="167">
        <v>176.05</v>
      </c>
      <c r="E18" s="167">
        <v>176.05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</row>
    <row r="19" spans="1:15" ht="16.5" customHeight="1">
      <c r="A19" s="167" t="s">
        <v>151</v>
      </c>
      <c r="B19" s="167" t="s">
        <v>152</v>
      </c>
      <c r="C19" s="167">
        <v>93.03</v>
      </c>
      <c r="D19" s="167">
        <v>93.03</v>
      </c>
      <c r="E19" s="167">
        <v>93.03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</row>
    <row r="20" spans="1:15" ht="16.5" customHeight="1">
      <c r="A20" s="167" t="s">
        <v>153</v>
      </c>
      <c r="B20" s="167" t="s">
        <v>154</v>
      </c>
      <c r="C20" s="167">
        <v>55.79</v>
      </c>
      <c r="D20" s="167">
        <v>55.79</v>
      </c>
      <c r="E20" s="167">
        <v>55.79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</row>
    <row r="21" spans="1:15" ht="16.5" customHeight="1">
      <c r="A21" s="167" t="s">
        <v>155</v>
      </c>
      <c r="B21" s="167" t="s">
        <v>156</v>
      </c>
      <c r="C21" s="167">
        <v>57.92</v>
      </c>
      <c r="D21" s="167">
        <v>57.92</v>
      </c>
      <c r="E21" s="167">
        <v>57.92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</row>
    <row r="22" spans="1:15" ht="16.5" customHeight="1">
      <c r="A22" s="167" t="s">
        <v>157</v>
      </c>
      <c r="B22" s="167" t="s">
        <v>158</v>
      </c>
      <c r="C22" s="167">
        <v>66.83</v>
      </c>
      <c r="D22" s="167">
        <v>66.83</v>
      </c>
      <c r="E22" s="167">
        <v>66.83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</row>
    <row r="23" spans="1:15" ht="16.5" customHeight="1">
      <c r="A23" s="167" t="s">
        <v>159</v>
      </c>
      <c r="B23" s="167" t="s">
        <v>160</v>
      </c>
      <c r="C23" s="167">
        <v>69.19</v>
      </c>
      <c r="D23" s="167">
        <v>69.19</v>
      </c>
      <c r="E23" s="167">
        <v>69.19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</row>
    <row r="24" spans="1:15" ht="16.5" customHeight="1">
      <c r="A24" s="167" t="s">
        <v>161</v>
      </c>
      <c r="B24" s="167" t="s">
        <v>162</v>
      </c>
      <c r="C24" s="167">
        <v>71.68</v>
      </c>
      <c r="D24" s="167">
        <v>71.68</v>
      </c>
      <c r="E24" s="167">
        <v>71.68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</row>
    <row r="25" spans="1:15" ht="16.5" customHeight="1">
      <c r="A25" s="167" t="s">
        <v>163</v>
      </c>
      <c r="B25" s="167" t="s">
        <v>164</v>
      </c>
      <c r="C25" s="167">
        <v>152.67</v>
      </c>
      <c r="D25" s="167">
        <v>152.67</v>
      </c>
      <c r="E25" s="167">
        <v>152.67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</row>
    <row r="26" spans="1:15" ht="16.5" customHeight="1">
      <c r="A26" s="167" t="s">
        <v>165</v>
      </c>
      <c r="B26" s="167" t="s">
        <v>166</v>
      </c>
      <c r="C26" s="167">
        <v>589.66</v>
      </c>
      <c r="D26" s="167">
        <v>589.66</v>
      </c>
      <c r="E26" s="167">
        <v>589.66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6.5" customHeight="1">
      <c r="A27" s="167" t="s">
        <v>167</v>
      </c>
      <c r="B27" s="167" t="s">
        <v>168</v>
      </c>
      <c r="C27" s="167">
        <v>495.81</v>
      </c>
      <c r="D27" s="167">
        <v>495.81</v>
      </c>
      <c r="E27" s="167">
        <v>495.81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  <row r="28" spans="1:15" s="40" customFormat="1" ht="16.5" customHeight="1">
      <c r="A28" s="167" t="s">
        <v>169</v>
      </c>
      <c r="B28" s="167" t="s">
        <v>170</v>
      </c>
      <c r="C28" s="167">
        <v>387.35</v>
      </c>
      <c r="D28" s="167">
        <v>387.35</v>
      </c>
      <c r="E28" s="167">
        <v>387.35</v>
      </c>
      <c r="F28" s="54"/>
      <c r="G28" s="54"/>
      <c r="H28" s="162"/>
      <c r="I28" s="162"/>
      <c r="J28" s="162"/>
      <c r="K28" s="162"/>
      <c r="L28" s="162"/>
      <c r="M28" s="162"/>
      <c r="N28" s="54"/>
      <c r="O28" s="54"/>
    </row>
    <row r="29" spans="1:15" s="40" customFormat="1" ht="16.5" customHeight="1">
      <c r="A29" s="167" t="s">
        <v>171</v>
      </c>
      <c r="B29" s="167" t="s">
        <v>172</v>
      </c>
      <c r="C29" s="167">
        <v>56.13</v>
      </c>
      <c r="D29" s="167">
        <v>56.13</v>
      </c>
      <c r="E29" s="167">
        <v>56.13</v>
      </c>
      <c r="F29" s="54"/>
      <c r="G29" s="54"/>
      <c r="H29" s="162"/>
      <c r="I29" s="162"/>
      <c r="J29" s="162"/>
      <c r="K29" s="162"/>
      <c r="L29" s="162"/>
      <c r="M29" s="162"/>
      <c r="N29" s="54"/>
      <c r="O29" s="54"/>
    </row>
    <row r="30" spans="1:16" s="40" customFormat="1" ht="16.5" customHeight="1">
      <c r="A30" s="167" t="s">
        <v>173</v>
      </c>
      <c r="B30" s="167" t="s">
        <v>174</v>
      </c>
      <c r="C30" s="167">
        <v>35.44</v>
      </c>
      <c r="D30" s="167">
        <v>35.44</v>
      </c>
      <c r="E30" s="167">
        <v>35.44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8"/>
    </row>
    <row r="31" spans="1:16" s="40" customFormat="1" ht="16.5" customHeight="1">
      <c r="A31" s="167" t="s">
        <v>175</v>
      </c>
      <c r="B31" s="167" t="s">
        <v>176</v>
      </c>
      <c r="C31" s="167">
        <v>95.72</v>
      </c>
      <c r="D31" s="167">
        <v>95.72</v>
      </c>
      <c r="E31" s="167">
        <v>95.72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168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4:O6"/>
  </mergeCells>
  <printOptions horizontalCentered="1"/>
  <pageMargins left="1.023611111111111" right="1.0597222222222222" top="0.11805555555555555" bottom="0.07847222222222222" header="0.19652777777777777" footer="0.5"/>
  <pageSetup fitToHeight="1000" fitToWidth="1" horizontalDpi="600" verticalDpi="600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workbookViewId="0" topLeftCell="A4">
      <selection activeCell="F22" sqref="F22"/>
    </sheetView>
  </sheetViews>
  <sheetFormatPr defaultColWidth="9.16015625" defaultRowHeight="12.75" customHeight="1"/>
  <cols>
    <col min="1" max="1" width="13.66015625" style="0" customWidth="1"/>
    <col min="2" max="2" width="32.83203125" style="0" customWidth="1"/>
    <col min="3" max="3" width="19.83203125" style="0" customWidth="1"/>
    <col min="4" max="4" width="16.66015625" style="0" customWidth="1"/>
    <col min="5" max="5" width="14.5" style="0" customWidth="1"/>
    <col min="6" max="6" width="15.66015625" style="0" customWidth="1"/>
    <col min="7" max="7" width="7.83203125" style="0" customWidth="1"/>
    <col min="8" max="8" width="8.83203125" style="0" customWidth="1"/>
    <col min="9" max="9" width="10.83203125" style="0" customWidth="1"/>
    <col min="10" max="10" width="11.33203125" style="0" customWidth="1"/>
    <col min="12" max="12" width="11" style="0" customWidth="1"/>
    <col min="13" max="13" width="12.16015625" style="0" customWidth="1"/>
    <col min="14" max="14" width="13.33203125" style="0" customWidth="1"/>
  </cols>
  <sheetData>
    <row r="1" spans="1:3" ht="18.75" customHeight="1">
      <c r="A1" s="41" t="s">
        <v>15</v>
      </c>
      <c r="B1" s="41"/>
      <c r="C1" s="41"/>
    </row>
    <row r="2" spans="1:14" ht="21.75" customHeight="1">
      <c r="A2" s="160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4"/>
    </row>
    <row r="3" ht="9" customHeight="1">
      <c r="M3" s="60" t="s">
        <v>41</v>
      </c>
    </row>
    <row r="4" spans="1:13" ht="15" customHeight="1">
      <c r="A4" s="44" t="s">
        <v>116</v>
      </c>
      <c r="B4" s="44" t="s">
        <v>117</v>
      </c>
      <c r="C4" s="44" t="s">
        <v>118</v>
      </c>
      <c r="D4" s="44" t="s">
        <v>119</v>
      </c>
      <c r="E4" s="44"/>
      <c r="F4" s="44"/>
      <c r="G4" s="44"/>
      <c r="H4" s="44"/>
      <c r="I4" s="44"/>
      <c r="J4" s="44"/>
      <c r="K4" s="44"/>
      <c r="L4" s="44"/>
      <c r="M4" s="44"/>
    </row>
    <row r="5" spans="1:13" ht="30" customHeight="1">
      <c r="A5" s="44"/>
      <c r="B5" s="44"/>
      <c r="C5" s="44"/>
      <c r="D5" s="49" t="s">
        <v>121</v>
      </c>
      <c r="E5" s="49" t="s">
        <v>177</v>
      </c>
      <c r="F5" s="49"/>
      <c r="G5" s="49" t="s">
        <v>123</v>
      </c>
      <c r="H5" s="49" t="s">
        <v>125</v>
      </c>
      <c r="I5" s="49" t="s">
        <v>126</v>
      </c>
      <c r="J5" s="49" t="s">
        <v>127</v>
      </c>
      <c r="K5" s="49" t="s">
        <v>109</v>
      </c>
      <c r="L5" s="49" t="s">
        <v>120</v>
      </c>
      <c r="M5" s="49" t="s">
        <v>111</v>
      </c>
    </row>
    <row r="6" spans="1:13" ht="40.5" customHeight="1">
      <c r="A6" s="44"/>
      <c r="B6" s="44"/>
      <c r="C6" s="44"/>
      <c r="D6" s="49"/>
      <c r="E6" s="49" t="s">
        <v>129</v>
      </c>
      <c r="F6" s="49" t="s">
        <v>178</v>
      </c>
      <c r="G6" s="49"/>
      <c r="H6" s="49"/>
      <c r="I6" s="49"/>
      <c r="J6" s="49"/>
      <c r="K6" s="49"/>
      <c r="L6" s="49"/>
      <c r="M6" s="49"/>
    </row>
    <row r="7" spans="1:14" ht="16.5" customHeight="1">
      <c r="A7" s="52" t="s">
        <v>131</v>
      </c>
      <c r="B7" s="52" t="s">
        <v>131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165"/>
    </row>
    <row r="8" spans="1:14" ht="16.5" customHeight="1">
      <c r="A8" s="161"/>
      <c r="B8" s="161" t="s">
        <v>121</v>
      </c>
      <c r="C8" s="161">
        <v>4965.96</v>
      </c>
      <c r="D8" s="161">
        <v>4965.96</v>
      </c>
      <c r="E8" s="161">
        <v>4965.96</v>
      </c>
      <c r="F8" s="161">
        <v>861.84</v>
      </c>
      <c r="G8" s="161"/>
      <c r="H8" s="161"/>
      <c r="I8" s="161"/>
      <c r="J8" s="161"/>
      <c r="K8" s="161"/>
      <c r="L8" s="161"/>
      <c r="M8" s="161"/>
      <c r="N8" s="166"/>
    </row>
    <row r="9" spans="1:14" ht="16.5" customHeight="1">
      <c r="A9" s="161" t="s">
        <v>132</v>
      </c>
      <c r="B9" s="161" t="s">
        <v>133</v>
      </c>
      <c r="C9" s="161">
        <v>4965.96</v>
      </c>
      <c r="D9" s="161">
        <v>4965.96</v>
      </c>
      <c r="E9" s="161">
        <v>4965.96</v>
      </c>
      <c r="F9" s="161"/>
      <c r="G9" s="161"/>
      <c r="H9" s="161"/>
      <c r="I9" s="161"/>
      <c r="J9" s="161"/>
      <c r="K9" s="161"/>
      <c r="L9" s="161"/>
      <c r="M9" s="161"/>
      <c r="N9" s="166"/>
    </row>
    <row r="10" spans="1:14" ht="16.5" customHeight="1">
      <c r="A10" s="161" t="s">
        <v>134</v>
      </c>
      <c r="B10" s="161" t="s">
        <v>133</v>
      </c>
      <c r="C10" s="161">
        <v>528.18</v>
      </c>
      <c r="D10" s="161">
        <v>528.18</v>
      </c>
      <c r="E10" s="161">
        <v>528.18</v>
      </c>
      <c r="F10" s="161"/>
      <c r="G10" s="161"/>
      <c r="H10" s="161"/>
      <c r="I10" s="161"/>
      <c r="J10" s="161"/>
      <c r="K10" s="161"/>
      <c r="L10" s="161"/>
      <c r="M10" s="161"/>
      <c r="N10" s="166"/>
    </row>
    <row r="11" spans="1:14" ht="16.5" customHeight="1">
      <c r="A11" s="161" t="s">
        <v>135</v>
      </c>
      <c r="B11" s="161" t="s">
        <v>136</v>
      </c>
      <c r="C11" s="161">
        <v>195.93</v>
      </c>
      <c r="D11" s="161">
        <v>195.93</v>
      </c>
      <c r="E11" s="161">
        <v>195.93</v>
      </c>
      <c r="F11" s="161"/>
      <c r="G11" s="161"/>
      <c r="H11" s="161"/>
      <c r="I11" s="161"/>
      <c r="J11" s="161"/>
      <c r="K11" s="161"/>
      <c r="L11" s="161"/>
      <c r="M11" s="161"/>
      <c r="N11" s="166"/>
    </row>
    <row r="12" spans="1:14" ht="16.5" customHeight="1">
      <c r="A12" s="161" t="s">
        <v>137</v>
      </c>
      <c r="B12" s="161" t="s">
        <v>138</v>
      </c>
      <c r="C12" s="161">
        <v>386.98</v>
      </c>
      <c r="D12" s="161">
        <v>386.98</v>
      </c>
      <c r="E12" s="161">
        <v>386.98</v>
      </c>
      <c r="F12" s="161"/>
      <c r="G12" s="161"/>
      <c r="H12" s="161"/>
      <c r="I12" s="161"/>
      <c r="J12" s="161"/>
      <c r="K12" s="161"/>
      <c r="L12" s="161"/>
      <c r="M12" s="161"/>
      <c r="N12" s="166"/>
    </row>
    <row r="13" spans="1:14" ht="16.5" customHeight="1">
      <c r="A13" s="161" t="s">
        <v>139</v>
      </c>
      <c r="B13" s="161" t="s">
        <v>140</v>
      </c>
      <c r="C13" s="161">
        <v>336.36</v>
      </c>
      <c r="D13" s="161">
        <v>336.36</v>
      </c>
      <c r="E13" s="161">
        <v>336.36</v>
      </c>
      <c r="F13" s="161"/>
      <c r="G13" s="161"/>
      <c r="H13" s="161"/>
      <c r="I13" s="161"/>
      <c r="J13" s="161"/>
      <c r="K13" s="161"/>
      <c r="L13" s="161"/>
      <c r="M13" s="161"/>
      <c r="N13" s="166"/>
    </row>
    <row r="14" spans="1:14" ht="16.5" customHeight="1">
      <c r="A14" s="161" t="s">
        <v>141</v>
      </c>
      <c r="B14" s="161" t="s">
        <v>142</v>
      </c>
      <c r="C14" s="161">
        <v>28.11</v>
      </c>
      <c r="D14" s="161">
        <v>28.11</v>
      </c>
      <c r="E14" s="161">
        <v>28.11</v>
      </c>
      <c r="F14" s="161"/>
      <c r="G14" s="161"/>
      <c r="H14" s="161"/>
      <c r="I14" s="161"/>
      <c r="J14" s="161"/>
      <c r="K14" s="161"/>
      <c r="L14" s="161"/>
      <c r="M14" s="161"/>
      <c r="N14" s="166"/>
    </row>
    <row r="15" spans="1:14" ht="16.5" customHeight="1">
      <c r="A15" s="161" t="s">
        <v>141</v>
      </c>
      <c r="B15" s="161" t="s">
        <v>179</v>
      </c>
      <c r="C15" s="161">
        <v>336.43</v>
      </c>
      <c r="D15" s="161">
        <v>336.43</v>
      </c>
      <c r="E15" s="161">
        <v>336.43</v>
      </c>
      <c r="F15" s="161"/>
      <c r="G15" s="161"/>
      <c r="H15" s="161"/>
      <c r="I15" s="161"/>
      <c r="J15" s="161"/>
      <c r="K15" s="161"/>
      <c r="L15" s="161"/>
      <c r="M15" s="161"/>
      <c r="N15" s="166"/>
    </row>
    <row r="16" spans="1:14" ht="16.5" customHeight="1">
      <c r="A16" s="161" t="s">
        <v>143</v>
      </c>
      <c r="B16" s="161" t="s">
        <v>144</v>
      </c>
      <c r="C16" s="161">
        <v>276.94</v>
      </c>
      <c r="D16" s="161">
        <v>276.94</v>
      </c>
      <c r="E16" s="161">
        <v>276.94</v>
      </c>
      <c r="F16" s="161"/>
      <c r="G16" s="161"/>
      <c r="H16" s="161"/>
      <c r="I16" s="161"/>
      <c r="J16" s="161"/>
      <c r="K16" s="161"/>
      <c r="L16" s="161"/>
      <c r="M16" s="161"/>
      <c r="N16" s="166"/>
    </row>
    <row r="17" spans="1:14" ht="16.5" customHeight="1">
      <c r="A17" s="161" t="s">
        <v>145</v>
      </c>
      <c r="B17" s="161" t="s">
        <v>146</v>
      </c>
      <c r="C17" s="161">
        <v>210.97</v>
      </c>
      <c r="D17" s="161">
        <v>210.97</v>
      </c>
      <c r="E17" s="161">
        <v>210.97</v>
      </c>
      <c r="F17" s="161"/>
      <c r="G17" s="161"/>
      <c r="H17" s="161"/>
      <c r="I17" s="161"/>
      <c r="J17" s="161"/>
      <c r="K17" s="161"/>
      <c r="L17" s="161"/>
      <c r="M17" s="161"/>
      <c r="N17" s="166"/>
    </row>
    <row r="18" spans="1:14" ht="16.5" customHeight="1">
      <c r="A18" s="161" t="s">
        <v>147</v>
      </c>
      <c r="B18" s="161" t="s">
        <v>148</v>
      </c>
      <c r="C18" s="161">
        <v>262.78</v>
      </c>
      <c r="D18" s="161">
        <v>262.78</v>
      </c>
      <c r="E18" s="161">
        <v>262.78</v>
      </c>
      <c r="F18" s="161"/>
      <c r="G18" s="161"/>
      <c r="H18" s="161"/>
      <c r="I18" s="161"/>
      <c r="J18" s="161"/>
      <c r="K18" s="161"/>
      <c r="L18" s="161"/>
      <c r="M18" s="161"/>
      <c r="N18" s="166"/>
    </row>
    <row r="19" spans="1:14" ht="16.5" customHeight="1">
      <c r="A19" s="161" t="s">
        <v>149</v>
      </c>
      <c r="B19" s="161" t="s">
        <v>150</v>
      </c>
      <c r="C19" s="161">
        <v>176.05</v>
      </c>
      <c r="D19" s="161">
        <v>176.05</v>
      </c>
      <c r="E19" s="161">
        <v>176.05</v>
      </c>
      <c r="F19" s="161"/>
      <c r="G19" s="161"/>
      <c r="H19" s="161"/>
      <c r="I19" s="161"/>
      <c r="J19" s="161"/>
      <c r="K19" s="161"/>
      <c r="L19" s="161"/>
      <c r="M19" s="161"/>
      <c r="N19" s="166"/>
    </row>
    <row r="20" spans="1:14" ht="16.5" customHeight="1">
      <c r="A20" s="161" t="s">
        <v>151</v>
      </c>
      <c r="B20" s="161" t="s">
        <v>152</v>
      </c>
      <c r="C20" s="161">
        <v>93.03</v>
      </c>
      <c r="D20" s="161">
        <v>93.03</v>
      </c>
      <c r="E20" s="161">
        <v>93.03</v>
      </c>
      <c r="F20" s="161"/>
      <c r="G20" s="161"/>
      <c r="H20" s="161"/>
      <c r="I20" s="161"/>
      <c r="J20" s="161"/>
      <c r="K20" s="161"/>
      <c r="L20" s="161"/>
      <c r="M20" s="161"/>
      <c r="N20" s="166"/>
    </row>
    <row r="21" spans="1:14" ht="16.5" customHeight="1">
      <c r="A21" s="161" t="s">
        <v>153</v>
      </c>
      <c r="B21" s="161" t="s">
        <v>154</v>
      </c>
      <c r="C21" s="161">
        <v>55.79</v>
      </c>
      <c r="D21" s="161">
        <v>55.79</v>
      </c>
      <c r="E21" s="161">
        <v>55.79</v>
      </c>
      <c r="F21" s="161"/>
      <c r="G21" s="161"/>
      <c r="H21" s="161"/>
      <c r="I21" s="161"/>
      <c r="J21" s="161"/>
      <c r="K21" s="161"/>
      <c r="L21" s="161"/>
      <c r="M21" s="161"/>
      <c r="N21" s="166"/>
    </row>
    <row r="22" spans="1:14" ht="16.5" customHeight="1">
      <c r="A22" s="161" t="s">
        <v>155</v>
      </c>
      <c r="B22" s="161" t="s">
        <v>156</v>
      </c>
      <c r="C22" s="161">
        <v>57.92</v>
      </c>
      <c r="D22" s="161">
        <v>57.92</v>
      </c>
      <c r="E22" s="161">
        <v>57.92</v>
      </c>
      <c r="F22" s="161"/>
      <c r="G22" s="161"/>
      <c r="H22" s="161"/>
      <c r="I22" s="161"/>
      <c r="J22" s="161"/>
      <c r="K22" s="161"/>
      <c r="L22" s="161"/>
      <c r="M22" s="161"/>
      <c r="N22" s="166"/>
    </row>
    <row r="23" spans="1:14" ht="16.5" customHeight="1">
      <c r="A23" s="161" t="s">
        <v>157</v>
      </c>
      <c r="B23" s="161" t="s">
        <v>158</v>
      </c>
      <c r="C23" s="161">
        <v>66.83</v>
      </c>
      <c r="D23" s="161">
        <v>66.83</v>
      </c>
      <c r="E23" s="161">
        <v>66.83</v>
      </c>
      <c r="F23" s="161"/>
      <c r="G23" s="161"/>
      <c r="H23" s="161"/>
      <c r="I23" s="161"/>
      <c r="J23" s="161"/>
      <c r="K23" s="161"/>
      <c r="L23" s="161"/>
      <c r="M23" s="161"/>
      <c r="N23" s="166"/>
    </row>
    <row r="24" spans="1:14" ht="16.5" customHeight="1">
      <c r="A24" s="161" t="s">
        <v>159</v>
      </c>
      <c r="B24" s="161" t="s">
        <v>160</v>
      </c>
      <c r="C24" s="161">
        <v>69.19</v>
      </c>
      <c r="D24" s="161">
        <v>69.19</v>
      </c>
      <c r="E24" s="161">
        <v>69.19</v>
      </c>
      <c r="F24" s="161"/>
      <c r="G24" s="161"/>
      <c r="H24" s="161"/>
      <c r="I24" s="161"/>
      <c r="J24" s="161"/>
      <c r="K24" s="161"/>
      <c r="L24" s="161"/>
      <c r="M24" s="161"/>
      <c r="N24" s="166"/>
    </row>
    <row r="25" spans="1:14" ht="16.5" customHeight="1">
      <c r="A25" s="161" t="s">
        <v>161</v>
      </c>
      <c r="B25" s="161" t="s">
        <v>162</v>
      </c>
      <c r="C25" s="161">
        <v>71.68</v>
      </c>
      <c r="D25" s="161">
        <v>71.68</v>
      </c>
      <c r="E25" s="161">
        <v>71.68</v>
      </c>
      <c r="F25" s="161"/>
      <c r="G25" s="161"/>
      <c r="H25" s="161"/>
      <c r="I25" s="161"/>
      <c r="J25" s="161"/>
      <c r="K25" s="161"/>
      <c r="L25" s="161"/>
      <c r="M25" s="161"/>
      <c r="N25" s="166"/>
    </row>
    <row r="26" spans="1:14" ht="16.5" customHeight="1">
      <c r="A26" s="161" t="s">
        <v>163</v>
      </c>
      <c r="B26" s="161" t="s">
        <v>164</v>
      </c>
      <c r="C26" s="161">
        <v>152.67</v>
      </c>
      <c r="D26" s="161">
        <v>152.67</v>
      </c>
      <c r="E26" s="161">
        <v>152.67</v>
      </c>
      <c r="F26" s="161"/>
      <c r="G26" s="161"/>
      <c r="H26" s="161"/>
      <c r="I26" s="161"/>
      <c r="J26" s="161"/>
      <c r="K26" s="161"/>
      <c r="L26" s="161"/>
      <c r="M26" s="161"/>
      <c r="N26" s="166"/>
    </row>
    <row r="27" spans="1:14" ht="18.75" customHeight="1">
      <c r="A27" s="161" t="s">
        <v>165</v>
      </c>
      <c r="B27" s="161" t="s">
        <v>166</v>
      </c>
      <c r="C27" s="161">
        <v>589.66</v>
      </c>
      <c r="D27" s="161">
        <v>589.66</v>
      </c>
      <c r="E27" s="161">
        <v>589.66</v>
      </c>
      <c r="F27" s="161"/>
      <c r="G27" s="161"/>
      <c r="H27" s="161"/>
      <c r="I27" s="161"/>
      <c r="J27" s="161"/>
      <c r="K27" s="161"/>
      <c r="L27" s="161"/>
      <c r="M27" s="161"/>
      <c r="N27" s="166"/>
    </row>
    <row r="28" spans="1:14" ht="16.5" customHeight="1">
      <c r="A28" s="161" t="s">
        <v>167</v>
      </c>
      <c r="B28" s="161" t="s">
        <v>168</v>
      </c>
      <c r="C28" s="161">
        <v>495.81</v>
      </c>
      <c r="D28" s="161">
        <v>495.81</v>
      </c>
      <c r="E28" s="161">
        <v>495.81</v>
      </c>
      <c r="F28" s="161"/>
      <c r="G28" s="161"/>
      <c r="H28" s="161"/>
      <c r="I28" s="161"/>
      <c r="J28" s="161"/>
      <c r="K28" s="161"/>
      <c r="L28" s="161"/>
      <c r="M28" s="161"/>
      <c r="N28" s="166"/>
    </row>
    <row r="29" spans="1:14" ht="16.5" customHeight="1">
      <c r="A29" s="161" t="s">
        <v>169</v>
      </c>
      <c r="B29" s="161" t="s">
        <v>170</v>
      </c>
      <c r="C29" s="161">
        <v>387.35</v>
      </c>
      <c r="D29" s="161">
        <v>387.35</v>
      </c>
      <c r="E29" s="161">
        <v>387.35</v>
      </c>
      <c r="F29" s="161"/>
      <c r="G29" s="161"/>
      <c r="H29" s="161"/>
      <c r="I29" s="161"/>
      <c r="J29" s="161"/>
      <c r="K29" s="161"/>
      <c r="L29" s="161"/>
      <c r="M29" s="161"/>
      <c r="N29" s="166"/>
    </row>
    <row r="30" spans="1:14" ht="16.5" customHeight="1">
      <c r="A30" s="161" t="s">
        <v>171</v>
      </c>
      <c r="B30" s="161" t="s">
        <v>172</v>
      </c>
      <c r="C30" s="161">
        <v>56.13</v>
      </c>
      <c r="D30" s="161">
        <v>56.13</v>
      </c>
      <c r="E30" s="161">
        <v>56.13</v>
      </c>
      <c r="F30" s="161"/>
      <c r="G30" s="161"/>
      <c r="H30" s="161"/>
      <c r="I30" s="161"/>
      <c r="J30" s="161"/>
      <c r="K30" s="161"/>
      <c r="L30" s="161"/>
      <c r="M30" s="161"/>
      <c r="N30" s="166"/>
    </row>
    <row r="31" spans="1:14" ht="16.5" customHeight="1">
      <c r="A31" s="162" t="s">
        <v>173</v>
      </c>
      <c r="B31" s="162" t="s">
        <v>174</v>
      </c>
      <c r="C31" s="162">
        <v>35.44</v>
      </c>
      <c r="D31" s="162">
        <v>35.44</v>
      </c>
      <c r="E31" s="162">
        <v>35.44</v>
      </c>
      <c r="F31" s="162"/>
      <c r="G31" s="162"/>
      <c r="H31" s="162"/>
      <c r="I31" s="162"/>
      <c r="J31" s="162"/>
      <c r="K31" s="162"/>
      <c r="L31" s="162"/>
      <c r="M31" s="162"/>
      <c r="N31" s="166"/>
    </row>
    <row r="32" spans="1:13" ht="12.75" customHeight="1">
      <c r="A32" s="162" t="s">
        <v>175</v>
      </c>
      <c r="B32" s="162" t="s">
        <v>176</v>
      </c>
      <c r="C32" s="162">
        <v>95.72</v>
      </c>
      <c r="D32" s="162">
        <v>95.72</v>
      </c>
      <c r="E32" s="162">
        <v>95.72</v>
      </c>
      <c r="F32" s="163"/>
      <c r="G32" s="163"/>
      <c r="H32" s="163"/>
      <c r="I32" s="163"/>
      <c r="J32" s="163"/>
      <c r="K32" s="163"/>
      <c r="L32" s="163"/>
      <c r="M32" s="163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3" right="0.5895833333333333" top="0.4722222222222222" bottom="0.3145833333333333" header="0.5" footer="0.19652777777777777"/>
  <pageSetup fitToHeight="1000" fitToWidth="1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workbookViewId="0" topLeftCell="A6">
      <selection activeCell="E34" sqref="E34"/>
    </sheetView>
  </sheetViews>
  <sheetFormatPr defaultColWidth="9.16015625" defaultRowHeight="12.75" customHeight="1"/>
  <cols>
    <col min="1" max="1" width="40.5" style="0" customWidth="1"/>
    <col min="2" max="2" width="19" style="0" customWidth="1"/>
    <col min="3" max="3" width="29.5" style="0" customWidth="1"/>
    <col min="4" max="4" width="15.33203125" style="0" customWidth="1"/>
    <col min="5" max="5" width="32.16015625" style="0" customWidth="1"/>
    <col min="6" max="6" width="14.66015625" style="0" customWidth="1"/>
  </cols>
  <sheetData>
    <row r="1" spans="1:6" ht="12.75" customHeight="1">
      <c r="A1" s="96" t="s">
        <v>17</v>
      </c>
      <c r="B1" s="97"/>
      <c r="C1" s="97"/>
      <c r="D1" s="97"/>
      <c r="E1" s="97"/>
      <c r="F1" s="98"/>
    </row>
    <row r="2" spans="1:6" ht="15.75" customHeight="1">
      <c r="A2" s="99" t="s">
        <v>18</v>
      </c>
      <c r="B2" s="100"/>
      <c r="C2" s="100"/>
      <c r="D2" s="100"/>
      <c r="E2" s="100"/>
      <c r="F2" s="100"/>
    </row>
    <row r="3" spans="1:6" ht="15" customHeight="1">
      <c r="A3" s="101"/>
      <c r="B3" s="101"/>
      <c r="C3" s="102"/>
      <c r="D3" s="102"/>
      <c r="E3" s="103"/>
      <c r="F3" s="149" t="s">
        <v>41</v>
      </c>
    </row>
    <row r="4" spans="1:6" ht="17.25" customHeight="1">
      <c r="A4" s="104" t="s">
        <v>42</v>
      </c>
      <c r="B4" s="104"/>
      <c r="C4" s="104" t="s">
        <v>43</v>
      </c>
      <c r="D4" s="104"/>
      <c r="E4" s="104"/>
      <c r="F4" s="104"/>
    </row>
    <row r="5" spans="1:6" ht="17.25" customHeight="1">
      <c r="A5" s="104" t="s">
        <v>44</v>
      </c>
      <c r="B5" s="104" t="s">
        <v>45</v>
      </c>
      <c r="C5" s="104" t="s">
        <v>46</v>
      </c>
      <c r="D5" s="74" t="s">
        <v>45</v>
      </c>
      <c r="E5" s="104" t="s">
        <v>47</v>
      </c>
      <c r="F5" s="104" t="s">
        <v>45</v>
      </c>
    </row>
    <row r="6" spans="1:6" ht="17.25" customHeight="1">
      <c r="A6" s="150" t="s">
        <v>180</v>
      </c>
      <c r="B6" s="151">
        <v>4965.96</v>
      </c>
      <c r="C6" s="49" t="s">
        <v>180</v>
      </c>
      <c r="D6" s="151">
        <v>4965.96</v>
      </c>
      <c r="E6" s="49" t="s">
        <v>180</v>
      </c>
      <c r="F6" s="152">
        <v>4965.96</v>
      </c>
    </row>
    <row r="7" spans="1:6" ht="17.25" customHeight="1">
      <c r="A7" s="105" t="s">
        <v>181</v>
      </c>
      <c r="B7" s="151">
        <v>4965.96</v>
      </c>
      <c r="C7" s="153" t="s">
        <v>50</v>
      </c>
      <c r="D7" s="151"/>
      <c r="E7" s="112" t="s">
        <v>51</v>
      </c>
      <c r="F7" s="152">
        <v>4104.12</v>
      </c>
    </row>
    <row r="8" spans="1:8" ht="17.25" customHeight="1">
      <c r="A8" s="154" t="s">
        <v>182</v>
      </c>
      <c r="B8" s="151">
        <v>861.84</v>
      </c>
      <c r="C8" s="153" t="s">
        <v>53</v>
      </c>
      <c r="D8" s="151"/>
      <c r="E8" s="112" t="s">
        <v>54</v>
      </c>
      <c r="F8" s="152">
        <v>3445.61</v>
      </c>
      <c r="H8" s="41"/>
    </row>
    <row r="9" spans="1:6" ht="17.25" customHeight="1">
      <c r="A9" s="105" t="s">
        <v>183</v>
      </c>
      <c r="B9" s="151"/>
      <c r="C9" s="153" t="s">
        <v>56</v>
      </c>
      <c r="D9" s="151"/>
      <c r="E9" s="112" t="s">
        <v>57</v>
      </c>
      <c r="F9" s="152">
        <v>319.25</v>
      </c>
    </row>
    <row r="10" spans="1:6" ht="17.25" customHeight="1">
      <c r="A10" s="105" t="s">
        <v>184</v>
      </c>
      <c r="B10" s="151"/>
      <c r="C10" s="153" t="s">
        <v>59</v>
      </c>
      <c r="D10" s="151"/>
      <c r="E10" s="112" t="s">
        <v>60</v>
      </c>
      <c r="F10" s="152">
        <v>339.27</v>
      </c>
    </row>
    <row r="11" spans="1:6" ht="17.25" customHeight="1">
      <c r="A11" s="105"/>
      <c r="B11" s="151"/>
      <c r="C11" s="153" t="s">
        <v>62</v>
      </c>
      <c r="D11" s="151">
        <v>19.8</v>
      </c>
      <c r="E11" s="112" t="s">
        <v>63</v>
      </c>
      <c r="F11" s="152"/>
    </row>
    <row r="12" spans="1:6" ht="17.25" customHeight="1">
      <c r="A12" s="105"/>
      <c r="B12" s="151"/>
      <c r="C12" s="153" t="s">
        <v>65</v>
      </c>
      <c r="D12" s="151"/>
      <c r="E12" s="112" t="s">
        <v>66</v>
      </c>
      <c r="F12" s="152">
        <v>861.84</v>
      </c>
    </row>
    <row r="13" spans="1:6" ht="17.25" customHeight="1">
      <c r="A13" s="105"/>
      <c r="B13" s="151"/>
      <c r="C13" s="153" t="s">
        <v>68</v>
      </c>
      <c r="D13" s="151"/>
      <c r="E13" s="155" t="s">
        <v>54</v>
      </c>
      <c r="F13" s="152">
        <v>70</v>
      </c>
    </row>
    <row r="14" spans="1:6" ht="17.25" customHeight="1">
      <c r="A14" s="105"/>
      <c r="B14" s="151"/>
      <c r="C14" s="153" t="s">
        <v>70</v>
      </c>
      <c r="D14" s="151">
        <v>398</v>
      </c>
      <c r="E14" s="155" t="s">
        <v>57</v>
      </c>
      <c r="F14" s="152">
        <v>629.84</v>
      </c>
    </row>
    <row r="15" spans="1:6" ht="17.25" customHeight="1">
      <c r="A15" s="156"/>
      <c r="B15" s="151"/>
      <c r="C15" s="153" t="s">
        <v>72</v>
      </c>
      <c r="D15" s="151"/>
      <c r="E15" s="155" t="s">
        <v>73</v>
      </c>
      <c r="F15" s="152">
        <v>152</v>
      </c>
    </row>
    <row r="16" spans="1:6" ht="17.25" customHeight="1">
      <c r="A16" s="156"/>
      <c r="B16" s="151"/>
      <c r="C16" s="153" t="s">
        <v>75</v>
      </c>
      <c r="D16" s="151">
        <v>56.85</v>
      </c>
      <c r="E16" s="155" t="s">
        <v>76</v>
      </c>
      <c r="F16" s="152"/>
    </row>
    <row r="17" spans="1:6" ht="17.25" customHeight="1">
      <c r="A17" s="156"/>
      <c r="B17" s="151"/>
      <c r="C17" s="153" t="s">
        <v>78</v>
      </c>
      <c r="D17" s="151"/>
      <c r="E17" s="155" t="s">
        <v>79</v>
      </c>
      <c r="F17" s="152"/>
    </row>
    <row r="18" spans="1:6" ht="17.25" customHeight="1">
      <c r="A18" s="156"/>
      <c r="B18" s="151"/>
      <c r="C18" s="153" t="s">
        <v>80</v>
      </c>
      <c r="D18" s="151"/>
      <c r="E18" s="155" t="s">
        <v>81</v>
      </c>
      <c r="F18" s="152">
        <v>142.7925</v>
      </c>
    </row>
    <row r="19" spans="1:6" ht="17.25" customHeight="1">
      <c r="A19" s="114"/>
      <c r="B19" s="151"/>
      <c r="C19" s="153" t="s">
        <v>82</v>
      </c>
      <c r="D19" s="151">
        <v>4200.43</v>
      </c>
      <c r="E19" s="155" t="s">
        <v>83</v>
      </c>
      <c r="F19" s="152"/>
    </row>
    <row r="20" spans="1:6" ht="17.25" customHeight="1">
      <c r="A20" s="114"/>
      <c r="B20" s="151"/>
      <c r="C20" s="153" t="s">
        <v>84</v>
      </c>
      <c r="D20" s="151"/>
      <c r="E20" s="155" t="s">
        <v>85</v>
      </c>
      <c r="F20" s="152"/>
    </row>
    <row r="21" spans="1:6" ht="17.25" customHeight="1">
      <c r="A21" s="115"/>
      <c r="B21" s="151"/>
      <c r="C21" s="153" t="s">
        <v>86</v>
      </c>
      <c r="D21" s="151"/>
      <c r="E21" s="155" t="s">
        <v>87</v>
      </c>
      <c r="F21" s="152"/>
    </row>
    <row r="22" spans="1:6" ht="17.25" customHeight="1">
      <c r="A22" s="117"/>
      <c r="B22" s="151"/>
      <c r="C22" s="153" t="s">
        <v>88</v>
      </c>
      <c r="D22" s="151"/>
      <c r="E22" s="157" t="s">
        <v>89</v>
      </c>
      <c r="F22" s="152">
        <v>10</v>
      </c>
    </row>
    <row r="23" spans="1:6" ht="17.25" customHeight="1">
      <c r="A23" s="158"/>
      <c r="B23" s="151"/>
      <c r="C23" s="153" t="s">
        <v>90</v>
      </c>
      <c r="D23" s="151"/>
      <c r="E23" s="118" t="s">
        <v>91</v>
      </c>
      <c r="F23" s="152"/>
    </row>
    <row r="24" spans="1:6" ht="17.25" customHeight="1">
      <c r="A24" s="158"/>
      <c r="B24" s="151"/>
      <c r="C24" s="153" t="s">
        <v>92</v>
      </c>
      <c r="D24" s="151"/>
      <c r="E24" s="118" t="s">
        <v>93</v>
      </c>
      <c r="F24" s="152"/>
    </row>
    <row r="25" spans="1:7" ht="17.25" customHeight="1">
      <c r="A25" s="158"/>
      <c r="B25" s="151"/>
      <c r="C25" s="153" t="s">
        <v>94</v>
      </c>
      <c r="D25" s="151"/>
      <c r="E25" s="118" t="s">
        <v>95</v>
      </c>
      <c r="F25" s="152"/>
      <c r="G25" s="41"/>
    </row>
    <row r="26" spans="1:8" ht="17.25" customHeight="1">
      <c r="A26" s="158"/>
      <c r="B26" s="151"/>
      <c r="C26" s="153" t="s">
        <v>96</v>
      </c>
      <c r="D26" s="151">
        <v>290.88</v>
      </c>
      <c r="E26" s="112"/>
      <c r="F26" s="152"/>
      <c r="G26" s="41"/>
      <c r="H26" s="41"/>
    </row>
    <row r="27" spans="1:8" ht="17.25" customHeight="1">
      <c r="A27" s="117"/>
      <c r="B27" s="151"/>
      <c r="C27" s="153" t="s">
        <v>97</v>
      </c>
      <c r="D27" s="151"/>
      <c r="E27" s="112"/>
      <c r="F27" s="152"/>
      <c r="G27" s="41"/>
      <c r="H27" s="41"/>
    </row>
    <row r="28" spans="1:8" ht="17.25" customHeight="1">
      <c r="A28" s="158"/>
      <c r="B28" s="151"/>
      <c r="C28" s="153" t="s">
        <v>98</v>
      </c>
      <c r="D28" s="151"/>
      <c r="E28" s="112"/>
      <c r="F28" s="152"/>
      <c r="G28" s="41"/>
      <c r="H28" s="41"/>
    </row>
    <row r="29" spans="1:8" ht="17.25" customHeight="1">
      <c r="A29" s="117"/>
      <c r="B29" s="151"/>
      <c r="C29" s="153" t="s">
        <v>99</v>
      </c>
      <c r="D29" s="151"/>
      <c r="E29" s="112"/>
      <c r="F29" s="152"/>
      <c r="G29" s="41"/>
      <c r="H29" s="41"/>
    </row>
    <row r="30" spans="1:7" ht="17.25" customHeight="1">
      <c r="A30" s="117"/>
      <c r="B30" s="151"/>
      <c r="C30" s="153" t="s">
        <v>100</v>
      </c>
      <c r="D30" s="151"/>
      <c r="E30" s="112"/>
      <c r="F30" s="152"/>
      <c r="G30" s="41"/>
    </row>
    <row r="31" spans="1:6" ht="17.25" customHeight="1">
      <c r="A31" s="117"/>
      <c r="B31" s="151"/>
      <c r="C31" s="153" t="s">
        <v>101</v>
      </c>
      <c r="D31" s="151"/>
      <c r="E31" s="112"/>
      <c r="F31" s="152"/>
    </row>
    <row r="32" spans="1:6" ht="17.25" customHeight="1">
      <c r="A32" s="117"/>
      <c r="B32" s="151"/>
      <c r="C32" s="153" t="s">
        <v>102</v>
      </c>
      <c r="D32" s="151"/>
      <c r="E32" s="112"/>
      <c r="F32" s="152"/>
    </row>
    <row r="33" spans="1:8" ht="17.25" customHeight="1">
      <c r="A33" s="117"/>
      <c r="B33" s="151"/>
      <c r="C33" s="153" t="s">
        <v>103</v>
      </c>
      <c r="D33" s="151"/>
      <c r="E33" s="112"/>
      <c r="F33" s="152"/>
      <c r="G33" s="41"/>
      <c r="H33" s="41"/>
    </row>
    <row r="34" spans="1:6" ht="17.25" customHeight="1">
      <c r="A34" s="115"/>
      <c r="B34" s="151"/>
      <c r="C34" s="153" t="s">
        <v>104</v>
      </c>
      <c r="D34" s="151"/>
      <c r="E34" s="112"/>
      <c r="F34" s="152"/>
    </row>
    <row r="35" spans="1:6" ht="17.25" customHeight="1">
      <c r="A35" s="117"/>
      <c r="B35" s="151"/>
      <c r="C35" s="107"/>
      <c r="D35" s="151"/>
      <c r="E35" s="105"/>
      <c r="F35" s="152"/>
    </row>
    <row r="36" spans="1:6" ht="17.25" customHeight="1">
      <c r="A36" s="74" t="s">
        <v>105</v>
      </c>
      <c r="B36" s="151">
        <f>B6</f>
        <v>4965.96</v>
      </c>
      <c r="C36" s="44" t="s">
        <v>106</v>
      </c>
      <c r="D36" s="151">
        <v>4965.96</v>
      </c>
      <c r="E36" s="44" t="s">
        <v>106</v>
      </c>
      <c r="F36" s="152">
        <f>SUM(F6)</f>
        <v>4965.96</v>
      </c>
    </row>
    <row r="37" spans="1:6" ht="17.25" customHeight="1">
      <c r="A37" s="153" t="s">
        <v>111</v>
      </c>
      <c r="B37" s="151">
        <f>B38+B39</f>
        <v>0</v>
      </c>
      <c r="C37" s="44" t="s">
        <v>108</v>
      </c>
      <c r="D37" s="151">
        <f>SUM(B41)-SUM(D36)</f>
        <v>0</v>
      </c>
      <c r="E37" s="44" t="s">
        <v>108</v>
      </c>
      <c r="F37" s="152">
        <f>D37</f>
        <v>0</v>
      </c>
    </row>
    <row r="38" spans="1:6" ht="17.25" customHeight="1">
      <c r="A38" s="153" t="s">
        <v>112</v>
      </c>
      <c r="B38" s="151"/>
      <c r="C38" s="44"/>
      <c r="D38" s="151"/>
      <c r="E38" s="44"/>
      <c r="F38" s="152"/>
    </row>
    <row r="39" spans="1:6" ht="17.25" customHeight="1">
      <c r="A39" s="153" t="s">
        <v>185</v>
      </c>
      <c r="B39" s="151"/>
      <c r="C39" s="159"/>
      <c r="D39" s="151"/>
      <c r="E39" s="117"/>
      <c r="F39" s="152"/>
    </row>
    <row r="40" spans="1:6" ht="17.25" customHeight="1">
      <c r="A40" s="117"/>
      <c r="B40" s="151"/>
      <c r="C40" s="115"/>
      <c r="D40" s="151"/>
      <c r="E40" s="115"/>
      <c r="F40" s="152"/>
    </row>
    <row r="41" spans="1:6" ht="17.25" customHeight="1">
      <c r="A41" s="104" t="s">
        <v>114</v>
      </c>
      <c r="B41" s="151">
        <f>B36+B37</f>
        <v>4965.96</v>
      </c>
      <c r="C41" s="44" t="s">
        <v>115</v>
      </c>
      <c r="D41" s="151">
        <v>4965.96</v>
      </c>
      <c r="E41" s="44" t="s">
        <v>115</v>
      </c>
      <c r="F41" s="152">
        <f>F7+F12</f>
        <v>4965.96</v>
      </c>
    </row>
    <row r="42" spans="4:6" ht="12.75" customHeight="1">
      <c r="D42" s="41"/>
      <c r="F42" s="41"/>
    </row>
    <row r="43" spans="4:6" ht="12.75" customHeight="1">
      <c r="D43" s="41"/>
      <c r="F43" s="41"/>
    </row>
    <row r="44" spans="4:6" ht="12.75" customHeight="1">
      <c r="D44" s="41"/>
      <c r="F44" s="41"/>
    </row>
    <row r="45" spans="4:6" ht="12.75" customHeight="1">
      <c r="D45" s="41"/>
      <c r="F45" s="41"/>
    </row>
    <row r="46" spans="4:6" ht="12.75" customHeight="1">
      <c r="D46" s="41"/>
      <c r="F46" s="41"/>
    </row>
    <row r="47" spans="4:6" ht="12.75" customHeight="1">
      <c r="D47" s="41"/>
      <c r="F47" s="41"/>
    </row>
    <row r="48" spans="4:6" ht="12.75" customHeight="1">
      <c r="D48" s="41"/>
      <c r="F48" s="41"/>
    </row>
    <row r="49" spans="4:6" ht="12.75" customHeight="1">
      <c r="D49" s="41"/>
      <c r="F49" s="41"/>
    </row>
    <row r="50" spans="4:6" ht="12.75" customHeight="1">
      <c r="D50" s="41"/>
      <c r="F50" s="41"/>
    </row>
    <row r="51" spans="4:6" ht="12.75" customHeight="1">
      <c r="D51" s="41"/>
      <c r="F51" s="41"/>
    </row>
    <row r="52" spans="4:6" ht="12.75" customHeight="1">
      <c r="D52" s="41"/>
      <c r="F52" s="41"/>
    </row>
    <row r="53" spans="4:6" ht="12.75" customHeight="1">
      <c r="D53" s="41"/>
      <c r="F53" s="41"/>
    </row>
    <row r="54" spans="4:6" ht="12.75" customHeight="1">
      <c r="D54" s="41"/>
      <c r="F54" s="41"/>
    </row>
    <row r="55" ht="12.75" customHeight="1">
      <c r="F55" s="41"/>
    </row>
    <row r="56" ht="12.75" customHeight="1">
      <c r="F56" s="41"/>
    </row>
    <row r="57" ht="12.75" customHeight="1">
      <c r="F57" s="41"/>
    </row>
    <row r="58" ht="12.75" customHeight="1">
      <c r="F58" s="41"/>
    </row>
    <row r="59" ht="12.75" customHeight="1">
      <c r="F59" s="41"/>
    </row>
    <row r="60" ht="12.75" customHeight="1">
      <c r="F60" s="41"/>
    </row>
  </sheetData>
  <sheetProtection/>
  <mergeCells count="3">
    <mergeCell ref="A3:B3"/>
    <mergeCell ref="A4:B4"/>
    <mergeCell ref="C4:F4"/>
  </mergeCells>
  <printOptions horizontalCentered="1"/>
  <pageMargins left="0.11944444444444445" right="0.2" top="1.1805555555555556" bottom="0.6298611111111111" header="0" footer="0"/>
  <pageSetup fitToHeight="1" fitToWidth="1" orientation="portrait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26"/>
  <sheetViews>
    <sheetView showGridLines="0" showZeros="0" workbookViewId="0" topLeftCell="A1">
      <selection activeCell="D27" sqref="D27"/>
    </sheetView>
  </sheetViews>
  <sheetFormatPr defaultColWidth="9.16015625" defaultRowHeight="12.75" customHeight="1"/>
  <cols>
    <col min="1" max="1" width="18.33203125" style="0" customWidth="1"/>
    <col min="2" max="2" width="26.5" style="0" customWidth="1"/>
    <col min="3" max="4" width="21.33203125" style="0" customWidth="1"/>
    <col min="5" max="5" width="16" style="0" customWidth="1"/>
    <col min="6" max="6" width="19.66015625" style="0" customWidth="1"/>
    <col min="7" max="7" width="9.5" style="0" customWidth="1"/>
  </cols>
  <sheetData>
    <row r="1" ht="21" customHeight="1">
      <c r="A1" s="41" t="s">
        <v>19</v>
      </c>
    </row>
    <row r="2" spans="1:7" ht="24" customHeight="1">
      <c r="A2" s="140" t="s">
        <v>20</v>
      </c>
      <c r="B2" s="140"/>
      <c r="C2" s="140"/>
      <c r="D2" s="140"/>
      <c r="E2" s="140"/>
      <c r="F2" s="140"/>
      <c r="G2" s="140"/>
    </row>
    <row r="3" ht="16.5" customHeight="1">
      <c r="G3" s="40" t="s">
        <v>41</v>
      </c>
    </row>
    <row r="4" spans="1:7" ht="23.25" customHeight="1">
      <c r="A4" s="146" t="s">
        <v>186</v>
      </c>
      <c r="B4" s="146" t="s">
        <v>187</v>
      </c>
      <c r="C4" s="146" t="s">
        <v>121</v>
      </c>
      <c r="D4" s="146" t="s">
        <v>188</v>
      </c>
      <c r="E4" s="146" t="s">
        <v>189</v>
      </c>
      <c r="F4" s="146" t="s">
        <v>190</v>
      </c>
      <c r="G4" s="146" t="s">
        <v>191</v>
      </c>
    </row>
    <row r="5" spans="1:7" ht="23.25" customHeight="1">
      <c r="A5" s="146" t="s">
        <v>131</v>
      </c>
      <c r="B5" s="146" t="s">
        <v>131</v>
      </c>
      <c r="C5" s="146">
        <v>1</v>
      </c>
      <c r="D5" s="146">
        <v>2</v>
      </c>
      <c r="E5" s="146">
        <v>3</v>
      </c>
      <c r="F5" s="146">
        <v>4</v>
      </c>
      <c r="G5" s="146" t="s">
        <v>131</v>
      </c>
    </row>
    <row r="6" spans="1:7" s="148" customFormat="1" ht="31.5" customHeight="1">
      <c r="A6" s="146" t="s">
        <v>192</v>
      </c>
      <c r="B6" s="146" t="s">
        <v>193</v>
      </c>
      <c r="C6" s="146">
        <v>19.8</v>
      </c>
      <c r="D6" s="146"/>
      <c r="E6" s="146"/>
      <c r="F6" s="146">
        <v>19.8</v>
      </c>
      <c r="G6" s="146"/>
    </row>
    <row r="7" spans="1:7" s="148" customFormat="1" ht="25.5" customHeight="1">
      <c r="A7" s="146" t="s">
        <v>194</v>
      </c>
      <c r="B7" s="146" t="s">
        <v>195</v>
      </c>
      <c r="C7" s="146">
        <v>19.8</v>
      </c>
      <c r="D7" s="146"/>
      <c r="E7" s="146"/>
      <c r="F7" s="146">
        <v>19.8</v>
      </c>
      <c r="G7" s="146"/>
    </row>
    <row r="8" spans="1:7" s="148" customFormat="1" ht="23.25" customHeight="1">
      <c r="A8" s="146" t="s">
        <v>196</v>
      </c>
      <c r="B8" s="146" t="s">
        <v>197</v>
      </c>
      <c r="C8" s="146">
        <v>19.8</v>
      </c>
      <c r="D8" s="146"/>
      <c r="E8" s="146"/>
      <c r="F8" s="146">
        <v>19.8</v>
      </c>
      <c r="G8" s="146"/>
    </row>
    <row r="9" spans="1:7" s="148" customFormat="1" ht="23.25" customHeight="1">
      <c r="A9" s="146" t="s">
        <v>198</v>
      </c>
      <c r="B9" s="146" t="s">
        <v>199</v>
      </c>
      <c r="C9" s="146">
        <v>398</v>
      </c>
      <c r="D9" s="146">
        <v>398</v>
      </c>
      <c r="E9" s="146"/>
      <c r="F9" s="146"/>
      <c r="G9" s="146"/>
    </row>
    <row r="10" spans="1:7" s="148" customFormat="1" ht="23.25" customHeight="1">
      <c r="A10" s="146" t="s">
        <v>200</v>
      </c>
      <c r="B10" s="146" t="s">
        <v>201</v>
      </c>
      <c r="C10" s="146">
        <v>87.63</v>
      </c>
      <c r="D10" s="146">
        <v>87.63</v>
      </c>
      <c r="E10" s="146"/>
      <c r="F10" s="146"/>
      <c r="G10" s="146"/>
    </row>
    <row r="11" spans="1:7" s="148" customFormat="1" ht="24.75" customHeight="1">
      <c r="A11" s="146">
        <v>2080505</v>
      </c>
      <c r="B11" s="146" t="s">
        <v>202</v>
      </c>
      <c r="C11" s="146">
        <v>87.63</v>
      </c>
      <c r="D11" s="146">
        <v>87.63</v>
      </c>
      <c r="E11" s="146"/>
      <c r="F11" s="146"/>
      <c r="G11" s="146"/>
    </row>
    <row r="12" spans="1:7" s="148" customFormat="1" ht="27" customHeight="1">
      <c r="A12" s="146" t="s">
        <v>203</v>
      </c>
      <c r="B12" s="146" t="s">
        <v>204</v>
      </c>
      <c r="C12" s="146">
        <v>310.37</v>
      </c>
      <c r="D12" s="146">
        <v>310.37</v>
      </c>
      <c r="E12" s="146"/>
      <c r="F12" s="146"/>
      <c r="G12" s="146"/>
    </row>
    <row r="13" spans="1:7" ht="12.75" customHeight="1">
      <c r="A13" s="146" t="s">
        <v>205</v>
      </c>
      <c r="B13" s="146" t="s">
        <v>206</v>
      </c>
      <c r="C13" s="146">
        <v>310.37</v>
      </c>
      <c r="D13" s="146">
        <v>310.37</v>
      </c>
      <c r="E13" s="146"/>
      <c r="F13" s="146"/>
      <c r="G13" s="146"/>
    </row>
    <row r="14" spans="1:7" ht="12.75" customHeight="1">
      <c r="A14" s="146" t="s">
        <v>207</v>
      </c>
      <c r="B14" s="146" t="s">
        <v>208</v>
      </c>
      <c r="C14" s="146">
        <v>56.85</v>
      </c>
      <c r="D14" s="146">
        <v>56.85</v>
      </c>
      <c r="E14" s="146"/>
      <c r="F14" s="146"/>
      <c r="G14" s="146"/>
    </row>
    <row r="15" spans="1:7" ht="12.75" customHeight="1">
      <c r="A15" s="146" t="s">
        <v>209</v>
      </c>
      <c r="B15" s="146" t="s">
        <v>210</v>
      </c>
      <c r="C15" s="146">
        <v>56.85</v>
      </c>
      <c r="D15" s="146">
        <v>56.85</v>
      </c>
      <c r="E15" s="146"/>
      <c r="F15" s="146"/>
      <c r="G15" s="146"/>
    </row>
    <row r="16" spans="1:7" ht="12.75" customHeight="1">
      <c r="A16" s="146">
        <v>2101201</v>
      </c>
      <c r="B16" s="146" t="s">
        <v>211</v>
      </c>
      <c r="C16" s="146">
        <v>56.85</v>
      </c>
      <c r="D16" s="146">
        <v>56.85</v>
      </c>
      <c r="E16" s="146"/>
      <c r="F16" s="146"/>
      <c r="G16" s="146"/>
    </row>
    <row r="17" spans="1:7" ht="12.75" customHeight="1">
      <c r="A17" s="146" t="s">
        <v>212</v>
      </c>
      <c r="B17" s="146" t="s">
        <v>213</v>
      </c>
      <c r="C17" s="146">
        <v>4200.43</v>
      </c>
      <c r="D17" s="146">
        <v>3053.85</v>
      </c>
      <c r="E17" s="146">
        <v>304.55</v>
      </c>
      <c r="F17" s="146">
        <v>842.04</v>
      </c>
      <c r="G17" s="146"/>
    </row>
    <row r="18" spans="1:7" ht="12.75" customHeight="1">
      <c r="A18" s="146" t="s">
        <v>214</v>
      </c>
      <c r="B18" s="146" t="s">
        <v>215</v>
      </c>
      <c r="C18" s="146">
        <v>4200.43</v>
      </c>
      <c r="D18" s="146">
        <v>3053.85</v>
      </c>
      <c r="E18" s="146">
        <v>304.55</v>
      </c>
      <c r="F18" s="146">
        <v>842.04</v>
      </c>
      <c r="G18" s="146"/>
    </row>
    <row r="19" spans="1:7" ht="12.75" customHeight="1">
      <c r="A19" s="146" t="s">
        <v>216</v>
      </c>
      <c r="B19" s="146" t="s">
        <v>217</v>
      </c>
      <c r="C19" s="146">
        <v>42.02</v>
      </c>
      <c r="D19" s="146"/>
      <c r="E19" s="146">
        <v>42.02</v>
      </c>
      <c r="F19" s="146"/>
      <c r="G19" s="146"/>
    </row>
    <row r="20" spans="1:7" ht="12.75" customHeight="1">
      <c r="A20" s="146" t="s">
        <v>218</v>
      </c>
      <c r="B20" s="146" t="s">
        <v>219</v>
      </c>
      <c r="C20" s="146">
        <v>186.04</v>
      </c>
      <c r="D20" s="146"/>
      <c r="E20" s="146"/>
      <c r="F20" s="146">
        <v>186.04</v>
      </c>
      <c r="G20" s="146"/>
    </row>
    <row r="21" spans="1:7" ht="12.75" customHeight="1">
      <c r="A21" s="146" t="s">
        <v>220</v>
      </c>
      <c r="B21" s="146" t="s">
        <v>221</v>
      </c>
      <c r="C21" s="146">
        <v>3909.57</v>
      </c>
      <c r="D21" s="146">
        <v>3053.85</v>
      </c>
      <c r="E21" s="146">
        <v>262.53</v>
      </c>
      <c r="F21" s="146">
        <v>593.2</v>
      </c>
      <c r="G21" s="146"/>
    </row>
    <row r="22" spans="1:7" ht="12.75" customHeight="1">
      <c r="A22" s="146" t="s">
        <v>222</v>
      </c>
      <c r="B22" s="146" t="s">
        <v>223</v>
      </c>
      <c r="C22" s="146">
        <v>36.8</v>
      </c>
      <c r="D22" s="146"/>
      <c r="E22" s="146"/>
      <c r="F22" s="146">
        <v>36.8</v>
      </c>
      <c r="G22" s="146"/>
    </row>
    <row r="23" spans="1:7" ht="12.75" customHeight="1">
      <c r="A23" s="146" t="s">
        <v>224</v>
      </c>
      <c r="B23" s="146" t="s">
        <v>225</v>
      </c>
      <c r="C23" s="146">
        <v>26</v>
      </c>
      <c r="D23" s="146"/>
      <c r="E23" s="146"/>
      <c r="F23" s="146">
        <v>26</v>
      </c>
      <c r="G23" s="146"/>
    </row>
    <row r="24" spans="1:7" ht="12.75" customHeight="1">
      <c r="A24" s="146" t="s">
        <v>226</v>
      </c>
      <c r="B24" s="146" t="s">
        <v>227</v>
      </c>
      <c r="C24" s="146">
        <v>290.88</v>
      </c>
      <c r="D24" s="146">
        <v>290.88</v>
      </c>
      <c r="E24" s="146"/>
      <c r="F24" s="146"/>
      <c r="G24" s="146"/>
    </row>
    <row r="25" spans="1:7" ht="12.75" customHeight="1">
      <c r="A25" s="146" t="s">
        <v>228</v>
      </c>
      <c r="B25" s="146" t="s">
        <v>229</v>
      </c>
      <c r="C25" s="146">
        <v>290.88</v>
      </c>
      <c r="D25" s="146">
        <v>290.88</v>
      </c>
      <c r="E25" s="146"/>
      <c r="F25" s="146"/>
      <c r="G25" s="146"/>
    </row>
    <row r="26" spans="1:7" ht="12.75" customHeight="1">
      <c r="A26" s="146" t="s">
        <v>230</v>
      </c>
      <c r="B26" s="146" t="s">
        <v>231</v>
      </c>
      <c r="C26" s="146">
        <v>290.88</v>
      </c>
      <c r="D26" s="146">
        <v>290.88</v>
      </c>
      <c r="E26" s="146"/>
      <c r="F26" s="146"/>
      <c r="G26" s="146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59"/>
  <sheetViews>
    <sheetView showGridLines="0" showZeros="0" workbookViewId="0" topLeftCell="A1">
      <pane xSplit="2" ySplit="1" topLeftCell="C2" activePane="bottomRight" state="frozen"/>
      <selection pane="bottomRight" activeCell="E26" sqref="E26"/>
    </sheetView>
  </sheetViews>
  <sheetFormatPr defaultColWidth="15" defaultRowHeight="11.25"/>
  <cols>
    <col min="1" max="1" width="13.83203125" style="142" customWidth="1"/>
    <col min="2" max="2" width="19" style="142" customWidth="1"/>
    <col min="3" max="3" width="34" style="142" customWidth="1"/>
    <col min="4" max="4" width="23.83203125" style="142" customWidth="1"/>
    <col min="5" max="5" width="26.16015625" style="142" customWidth="1"/>
    <col min="6" max="6" width="19.66015625" style="142" customWidth="1"/>
    <col min="7" max="7" width="21" style="142" customWidth="1"/>
    <col min="8" max="8" width="20.5" style="142" customWidth="1"/>
    <col min="9" max="9" width="10.16015625" style="142" customWidth="1"/>
    <col min="10" max="16384" width="15" style="142" customWidth="1"/>
  </cols>
  <sheetData>
    <row r="1" spans="1:9" s="142" customFormat="1" ht="27.75" customHeight="1">
      <c r="A1" s="143" t="s">
        <v>232</v>
      </c>
      <c r="B1" s="143"/>
      <c r="C1" s="143"/>
      <c r="D1" s="143"/>
      <c r="E1" s="143"/>
      <c r="F1" s="143"/>
      <c r="G1" s="143"/>
      <c r="H1" s="143"/>
      <c r="I1" s="143"/>
    </row>
    <row r="2" spans="1:9" s="142" customFormat="1" ht="15">
      <c r="A2" s="144"/>
      <c r="B2" s="144"/>
      <c r="C2" s="144"/>
      <c r="D2" s="144"/>
      <c r="E2" s="145" t="s">
        <v>233</v>
      </c>
      <c r="F2" s="145"/>
      <c r="G2" s="145"/>
      <c r="H2" s="145"/>
      <c r="I2" s="145"/>
    </row>
    <row r="3" spans="1:9" s="142" customFormat="1" ht="15">
      <c r="A3" s="146" t="s">
        <v>6</v>
      </c>
      <c r="B3" s="146" t="s">
        <v>234</v>
      </c>
      <c r="C3" s="146" t="s">
        <v>235</v>
      </c>
      <c r="D3" s="146" t="s">
        <v>236</v>
      </c>
      <c r="E3" s="146" t="s">
        <v>237</v>
      </c>
      <c r="F3" s="146" t="s">
        <v>121</v>
      </c>
      <c r="G3" s="146" t="s">
        <v>188</v>
      </c>
      <c r="H3" s="146" t="s">
        <v>189</v>
      </c>
      <c r="I3" s="146" t="s">
        <v>191</v>
      </c>
    </row>
    <row r="4" spans="1:9" s="142" customFormat="1" ht="15">
      <c r="A4" s="146" t="s">
        <v>238</v>
      </c>
      <c r="B4" s="146"/>
      <c r="C4" s="146" t="s">
        <v>121</v>
      </c>
      <c r="D4" s="146"/>
      <c r="E4" s="146"/>
      <c r="F4" s="146">
        <v>4104.12</v>
      </c>
      <c r="G4" s="146">
        <v>3799.57</v>
      </c>
      <c r="H4" s="146">
        <v>304.55</v>
      </c>
      <c r="I4" s="146"/>
    </row>
    <row r="5" spans="1:9" s="142" customFormat="1" ht="15">
      <c r="A5" s="146" t="s">
        <v>239</v>
      </c>
      <c r="B5" s="146" t="s">
        <v>240</v>
      </c>
      <c r="C5" s="146" t="s">
        <v>241</v>
      </c>
      <c r="D5" s="146"/>
      <c r="E5" s="146"/>
      <c r="F5" s="146">
        <v>3445.61</v>
      </c>
      <c r="G5" s="146">
        <v>3445.61</v>
      </c>
      <c r="H5" s="146"/>
      <c r="I5" s="147"/>
    </row>
    <row r="6" spans="1:9" s="142" customFormat="1" ht="15">
      <c r="A6" s="146" t="s">
        <v>242</v>
      </c>
      <c r="B6" s="146" t="s">
        <v>243</v>
      </c>
      <c r="C6" s="146" t="s">
        <v>244</v>
      </c>
      <c r="D6" s="146" t="s">
        <v>245</v>
      </c>
      <c r="E6" s="146" t="s">
        <v>246</v>
      </c>
      <c r="F6" s="146">
        <v>87.06</v>
      </c>
      <c r="G6" s="146">
        <v>87.06</v>
      </c>
      <c r="H6" s="146"/>
      <c r="I6" s="147"/>
    </row>
    <row r="7" spans="1:9" s="142" customFormat="1" ht="15">
      <c r="A7" s="146" t="s">
        <v>247</v>
      </c>
      <c r="B7" s="146" t="s">
        <v>243</v>
      </c>
      <c r="C7" s="146" t="s">
        <v>244</v>
      </c>
      <c r="D7" s="146" t="s">
        <v>248</v>
      </c>
      <c r="E7" s="146" t="s">
        <v>241</v>
      </c>
      <c r="F7" s="146">
        <v>1062.28</v>
      </c>
      <c r="G7" s="146">
        <v>1062.28</v>
      </c>
      <c r="H7" s="146"/>
      <c r="I7" s="147"/>
    </row>
    <row r="8" spans="1:9" s="142" customFormat="1" ht="15">
      <c r="A8" s="146" t="s">
        <v>249</v>
      </c>
      <c r="B8" s="146" t="s">
        <v>250</v>
      </c>
      <c r="C8" s="146" t="s">
        <v>251</v>
      </c>
      <c r="D8" s="146" t="s">
        <v>245</v>
      </c>
      <c r="E8" s="146" t="s">
        <v>246</v>
      </c>
      <c r="F8" s="146">
        <v>82.38</v>
      </c>
      <c r="G8" s="146">
        <v>82.38</v>
      </c>
      <c r="H8" s="146"/>
      <c r="I8" s="147"/>
    </row>
    <row r="9" spans="1:9" s="142" customFormat="1" ht="15">
      <c r="A9" s="146" t="s">
        <v>252</v>
      </c>
      <c r="B9" s="146" t="s">
        <v>250</v>
      </c>
      <c r="C9" s="146" t="s">
        <v>251</v>
      </c>
      <c r="D9" s="146" t="s">
        <v>248</v>
      </c>
      <c r="E9" s="146" t="s">
        <v>241</v>
      </c>
      <c r="F9" s="146">
        <v>92.76</v>
      </c>
      <c r="G9" s="146">
        <v>92.76</v>
      </c>
      <c r="H9" s="146"/>
      <c r="I9" s="146"/>
    </row>
    <row r="10" spans="1:9" s="142" customFormat="1" ht="15">
      <c r="A10" s="146" t="s">
        <v>253</v>
      </c>
      <c r="B10" s="146" t="s">
        <v>254</v>
      </c>
      <c r="C10" s="146" t="s">
        <v>255</v>
      </c>
      <c r="D10" s="146" t="s">
        <v>245</v>
      </c>
      <c r="E10" s="146" t="s">
        <v>246</v>
      </c>
      <c r="F10" s="146">
        <v>7.25</v>
      </c>
      <c r="G10" s="146">
        <v>7.25</v>
      </c>
      <c r="H10" s="146"/>
      <c r="I10" s="146"/>
    </row>
    <row r="11" spans="1:9" s="142" customFormat="1" ht="15">
      <c r="A11" s="146" t="s">
        <v>256</v>
      </c>
      <c r="B11" s="146" t="s">
        <v>254</v>
      </c>
      <c r="C11" s="146" t="s">
        <v>255</v>
      </c>
      <c r="D11" s="146" t="s">
        <v>248</v>
      </c>
      <c r="E11" s="146" t="s">
        <v>241</v>
      </c>
      <c r="F11" s="146">
        <v>88.52</v>
      </c>
      <c r="G11" s="146">
        <v>88.52</v>
      </c>
      <c r="H11" s="146"/>
      <c r="I11" s="146"/>
    </row>
    <row r="12" spans="1:9" s="142" customFormat="1" ht="15">
      <c r="A12" s="146" t="s">
        <v>257</v>
      </c>
      <c r="B12" s="146" t="s">
        <v>258</v>
      </c>
      <c r="C12" s="146" t="s">
        <v>259</v>
      </c>
      <c r="D12" s="146" t="s">
        <v>260</v>
      </c>
      <c r="E12" s="146" t="s">
        <v>261</v>
      </c>
      <c r="F12" s="146">
        <v>3.85</v>
      </c>
      <c r="G12" s="146">
        <v>3.85</v>
      </c>
      <c r="H12" s="146"/>
      <c r="I12" s="146"/>
    </row>
    <row r="13" spans="1:9" s="142" customFormat="1" ht="15">
      <c r="A13" s="146" t="s">
        <v>262</v>
      </c>
      <c r="B13" s="146" t="s">
        <v>258</v>
      </c>
      <c r="C13" s="146" t="s">
        <v>259</v>
      </c>
      <c r="D13" s="146" t="s">
        <v>248</v>
      </c>
      <c r="E13" s="146" t="s">
        <v>241</v>
      </c>
      <c r="F13" s="146">
        <v>1059.73</v>
      </c>
      <c r="G13" s="146">
        <v>1059.73</v>
      </c>
      <c r="H13" s="146"/>
      <c r="I13" s="146"/>
    </row>
    <row r="14" spans="1:9" s="142" customFormat="1" ht="15">
      <c r="A14" s="146" t="s">
        <v>263</v>
      </c>
      <c r="B14" s="146" t="s">
        <v>264</v>
      </c>
      <c r="C14" s="146" t="s">
        <v>265</v>
      </c>
      <c r="D14" s="146" t="s">
        <v>266</v>
      </c>
      <c r="E14" s="146" t="s">
        <v>267</v>
      </c>
      <c r="F14" s="146">
        <v>25.37</v>
      </c>
      <c r="G14" s="146">
        <v>25.37</v>
      </c>
      <c r="H14" s="146"/>
      <c r="I14" s="146"/>
    </row>
    <row r="15" spans="1:9" s="142" customFormat="1" ht="15">
      <c r="A15" s="146" t="s">
        <v>268</v>
      </c>
      <c r="B15" s="146" t="s">
        <v>264</v>
      </c>
      <c r="C15" s="146" t="s">
        <v>265</v>
      </c>
      <c r="D15" s="146" t="s">
        <v>248</v>
      </c>
      <c r="E15" s="146" t="s">
        <v>241</v>
      </c>
      <c r="F15" s="146">
        <v>320</v>
      </c>
      <c r="G15" s="146">
        <v>320</v>
      </c>
      <c r="H15" s="146"/>
      <c r="I15" s="146"/>
    </row>
    <row r="16" spans="1:9" s="142" customFormat="1" ht="15">
      <c r="A16" s="146" t="s">
        <v>269</v>
      </c>
      <c r="B16" s="146" t="s">
        <v>270</v>
      </c>
      <c r="C16" s="146" t="s">
        <v>271</v>
      </c>
      <c r="D16" s="146" t="s">
        <v>266</v>
      </c>
      <c r="E16" s="146" t="s">
        <v>267</v>
      </c>
      <c r="F16" s="146">
        <v>16.69</v>
      </c>
      <c r="G16" s="146">
        <v>16.69</v>
      </c>
      <c r="H16" s="146"/>
      <c r="I16" s="146"/>
    </row>
    <row r="17" spans="1:9" s="142" customFormat="1" ht="15">
      <c r="A17" s="146" t="s">
        <v>272</v>
      </c>
      <c r="B17" s="146" t="s">
        <v>270</v>
      </c>
      <c r="C17" s="146" t="s">
        <v>271</v>
      </c>
      <c r="D17" s="146" t="s">
        <v>248</v>
      </c>
      <c r="E17" s="146" t="s">
        <v>241</v>
      </c>
      <c r="F17" s="146">
        <v>210.24</v>
      </c>
      <c r="G17" s="146">
        <v>210.24</v>
      </c>
      <c r="H17" s="146"/>
      <c r="I17" s="146"/>
    </row>
    <row r="18" spans="1:9" s="142" customFormat="1" ht="15">
      <c r="A18" s="146" t="s">
        <v>273</v>
      </c>
      <c r="B18" s="146" t="s">
        <v>274</v>
      </c>
      <c r="C18" s="146" t="s">
        <v>275</v>
      </c>
      <c r="D18" s="146" t="s">
        <v>266</v>
      </c>
      <c r="E18" s="146" t="s">
        <v>267</v>
      </c>
      <c r="F18" s="146">
        <v>1.4</v>
      </c>
      <c r="G18" s="146">
        <v>1.4</v>
      </c>
      <c r="H18" s="146"/>
      <c r="I18" s="146"/>
    </row>
    <row r="19" spans="1:9" s="142" customFormat="1" ht="15">
      <c r="A19" s="146" t="s">
        <v>276</v>
      </c>
      <c r="B19" s="146" t="s">
        <v>274</v>
      </c>
      <c r="C19" s="146" t="s">
        <v>275</v>
      </c>
      <c r="D19" s="146" t="s">
        <v>248</v>
      </c>
      <c r="E19" s="146" t="s">
        <v>241</v>
      </c>
      <c r="F19" s="146">
        <v>36.39</v>
      </c>
      <c r="G19" s="146">
        <v>36.39</v>
      </c>
      <c r="H19" s="146"/>
      <c r="I19" s="146"/>
    </row>
    <row r="20" spans="1:9" s="142" customFormat="1" ht="15">
      <c r="A20" s="146" t="s">
        <v>277</v>
      </c>
      <c r="B20" s="146" t="s">
        <v>278</v>
      </c>
      <c r="C20" s="146" t="s">
        <v>231</v>
      </c>
      <c r="D20" s="146" t="s">
        <v>279</v>
      </c>
      <c r="E20" s="146" t="s">
        <v>231</v>
      </c>
      <c r="F20" s="146">
        <v>20.04</v>
      </c>
      <c r="G20" s="146">
        <v>20.04</v>
      </c>
      <c r="H20" s="146"/>
      <c r="I20" s="146"/>
    </row>
    <row r="21" spans="1:9" s="142" customFormat="1" ht="15">
      <c r="A21" s="146" t="s">
        <v>280</v>
      </c>
      <c r="B21" s="146" t="s">
        <v>278</v>
      </c>
      <c r="C21" s="146" t="s">
        <v>231</v>
      </c>
      <c r="D21" s="146" t="s">
        <v>248</v>
      </c>
      <c r="E21" s="146" t="s">
        <v>241</v>
      </c>
      <c r="F21" s="146">
        <v>254.62</v>
      </c>
      <c r="G21" s="146">
        <v>254.62</v>
      </c>
      <c r="H21" s="146"/>
      <c r="I21" s="146"/>
    </row>
    <row r="22" spans="1:9" s="142" customFormat="1" ht="15">
      <c r="A22" s="146" t="s">
        <v>281</v>
      </c>
      <c r="B22" s="146" t="s">
        <v>282</v>
      </c>
      <c r="C22" s="146" t="s">
        <v>261</v>
      </c>
      <c r="D22" s="146" t="s">
        <v>260</v>
      </c>
      <c r="E22" s="146" t="s">
        <v>261</v>
      </c>
      <c r="F22" s="146">
        <v>7.25</v>
      </c>
      <c r="G22" s="146">
        <v>7.25</v>
      </c>
      <c r="H22" s="146"/>
      <c r="I22" s="146"/>
    </row>
    <row r="23" spans="1:9" s="142" customFormat="1" ht="15">
      <c r="A23" s="146" t="s">
        <v>283</v>
      </c>
      <c r="B23" s="146" t="s">
        <v>282</v>
      </c>
      <c r="C23" s="146" t="s">
        <v>261</v>
      </c>
      <c r="D23" s="146" t="s">
        <v>248</v>
      </c>
      <c r="E23" s="146" t="s">
        <v>241</v>
      </c>
      <c r="F23" s="146">
        <v>69.78</v>
      </c>
      <c r="G23" s="146">
        <v>69.78</v>
      </c>
      <c r="H23" s="146"/>
      <c r="I23" s="146"/>
    </row>
    <row r="24" spans="1:9" s="142" customFormat="1" ht="15">
      <c r="A24" s="146" t="s">
        <v>284</v>
      </c>
      <c r="B24" s="146" t="s">
        <v>285</v>
      </c>
      <c r="C24" s="146" t="s">
        <v>286</v>
      </c>
      <c r="D24" s="146"/>
      <c r="E24" s="146"/>
      <c r="F24" s="146">
        <v>319.25</v>
      </c>
      <c r="G24" s="146">
        <v>14.7</v>
      </c>
      <c r="H24" s="146">
        <v>304.55</v>
      </c>
      <c r="I24" s="146"/>
    </row>
    <row r="25" spans="1:9" s="142" customFormat="1" ht="15">
      <c r="A25" s="146" t="s">
        <v>287</v>
      </c>
      <c r="B25" s="146" t="s">
        <v>288</v>
      </c>
      <c r="C25" s="146" t="s">
        <v>289</v>
      </c>
      <c r="D25" s="146" t="s">
        <v>290</v>
      </c>
      <c r="E25" s="146" t="s">
        <v>286</v>
      </c>
      <c r="F25" s="146">
        <v>88.21</v>
      </c>
      <c r="G25" s="146"/>
      <c r="H25" s="146">
        <v>88.21</v>
      </c>
      <c r="I25" s="146"/>
    </row>
    <row r="26" spans="1:9" s="142" customFormat="1" ht="15">
      <c r="A26" s="146" t="s">
        <v>291</v>
      </c>
      <c r="B26" s="146" t="s">
        <v>288</v>
      </c>
      <c r="C26" s="146" t="s">
        <v>289</v>
      </c>
      <c r="D26" s="146" t="s">
        <v>292</v>
      </c>
      <c r="E26" s="146" t="s">
        <v>293</v>
      </c>
      <c r="F26" s="146">
        <v>7.68</v>
      </c>
      <c r="G26" s="146"/>
      <c r="H26" s="146">
        <v>7.68</v>
      </c>
      <c r="I26" s="146"/>
    </row>
    <row r="27" spans="1:9" s="142" customFormat="1" ht="15">
      <c r="A27" s="146" t="s">
        <v>294</v>
      </c>
      <c r="B27" s="146" t="s">
        <v>295</v>
      </c>
      <c r="C27" s="146" t="s">
        <v>296</v>
      </c>
      <c r="D27" s="146" t="s">
        <v>290</v>
      </c>
      <c r="E27" s="146" t="s">
        <v>286</v>
      </c>
      <c r="F27" s="146">
        <v>4.33</v>
      </c>
      <c r="G27" s="146"/>
      <c r="H27" s="146">
        <v>4.33</v>
      </c>
      <c r="I27" s="146"/>
    </row>
    <row r="28" spans="1:9" s="142" customFormat="1" ht="15">
      <c r="A28" s="146" t="s">
        <v>297</v>
      </c>
      <c r="B28" s="146" t="s">
        <v>298</v>
      </c>
      <c r="C28" s="146" t="s">
        <v>299</v>
      </c>
      <c r="D28" s="146" t="s">
        <v>290</v>
      </c>
      <c r="E28" s="146" t="s">
        <v>286</v>
      </c>
      <c r="F28" s="146">
        <v>0.03</v>
      </c>
      <c r="G28" s="146"/>
      <c r="H28" s="146">
        <v>0.03</v>
      </c>
      <c r="I28" s="146"/>
    </row>
    <row r="29" spans="1:9" s="142" customFormat="1" ht="15">
      <c r="A29" s="146" t="s">
        <v>300</v>
      </c>
      <c r="B29" s="146" t="s">
        <v>301</v>
      </c>
      <c r="C29" s="146" t="s">
        <v>302</v>
      </c>
      <c r="D29" s="146" t="s">
        <v>303</v>
      </c>
      <c r="E29" s="146" t="s">
        <v>304</v>
      </c>
      <c r="F29" s="146">
        <v>0.69</v>
      </c>
      <c r="G29" s="146"/>
      <c r="H29" s="146">
        <v>0.69</v>
      </c>
      <c r="I29" s="146"/>
    </row>
    <row r="30" spans="1:9" s="142" customFormat="1" ht="15">
      <c r="A30" s="146" t="s">
        <v>305</v>
      </c>
      <c r="B30" s="146" t="s">
        <v>301</v>
      </c>
      <c r="C30" s="146" t="s">
        <v>302</v>
      </c>
      <c r="D30" s="146" t="s">
        <v>290</v>
      </c>
      <c r="E30" s="146" t="s">
        <v>286</v>
      </c>
      <c r="F30" s="146">
        <v>5.75</v>
      </c>
      <c r="G30" s="146"/>
      <c r="H30" s="146">
        <v>5.75</v>
      </c>
      <c r="I30" s="146"/>
    </row>
    <row r="31" spans="1:9" s="142" customFormat="1" ht="15">
      <c r="A31" s="146" t="s">
        <v>306</v>
      </c>
      <c r="B31" s="146" t="s">
        <v>307</v>
      </c>
      <c r="C31" s="146" t="s">
        <v>308</v>
      </c>
      <c r="D31" s="146" t="s">
        <v>303</v>
      </c>
      <c r="E31" s="146" t="s">
        <v>304</v>
      </c>
      <c r="F31" s="146">
        <v>1.38</v>
      </c>
      <c r="G31" s="146"/>
      <c r="H31" s="146">
        <v>1.38</v>
      </c>
      <c r="I31" s="146"/>
    </row>
    <row r="32" spans="1:9" s="142" customFormat="1" ht="15">
      <c r="A32" s="146" t="s">
        <v>309</v>
      </c>
      <c r="B32" s="146" t="s">
        <v>307</v>
      </c>
      <c r="C32" s="146" t="s">
        <v>308</v>
      </c>
      <c r="D32" s="146" t="s">
        <v>290</v>
      </c>
      <c r="E32" s="146" t="s">
        <v>286</v>
      </c>
      <c r="F32" s="146">
        <v>11.3</v>
      </c>
      <c r="G32" s="146"/>
      <c r="H32" s="146">
        <v>11.3</v>
      </c>
      <c r="I32" s="146"/>
    </row>
    <row r="33" spans="1:9" s="142" customFormat="1" ht="15">
      <c r="A33" s="146" t="s">
        <v>310</v>
      </c>
      <c r="B33" s="146" t="s">
        <v>311</v>
      </c>
      <c r="C33" s="146" t="s">
        <v>312</v>
      </c>
      <c r="D33" s="146" t="s">
        <v>303</v>
      </c>
      <c r="E33" s="146" t="s">
        <v>304</v>
      </c>
      <c r="F33" s="146">
        <v>2.5</v>
      </c>
      <c r="G33" s="146"/>
      <c r="H33" s="146">
        <v>2.5</v>
      </c>
      <c r="I33" s="146"/>
    </row>
    <row r="34" spans="1:9" s="142" customFormat="1" ht="15">
      <c r="A34" s="146" t="s">
        <v>313</v>
      </c>
      <c r="B34" s="146" t="s">
        <v>311</v>
      </c>
      <c r="C34" s="146" t="s">
        <v>312</v>
      </c>
      <c r="D34" s="146" t="s">
        <v>290</v>
      </c>
      <c r="E34" s="146" t="s">
        <v>286</v>
      </c>
      <c r="F34" s="146">
        <v>8.88</v>
      </c>
      <c r="G34" s="146"/>
      <c r="H34" s="146">
        <v>8.88</v>
      </c>
      <c r="I34" s="146"/>
    </row>
    <row r="35" spans="1:9" s="142" customFormat="1" ht="15">
      <c r="A35" s="146" t="s">
        <v>314</v>
      </c>
      <c r="B35" s="146" t="s">
        <v>315</v>
      </c>
      <c r="C35" s="146" t="s">
        <v>316</v>
      </c>
      <c r="D35" s="146" t="s">
        <v>303</v>
      </c>
      <c r="E35" s="146" t="s">
        <v>304</v>
      </c>
      <c r="F35" s="146">
        <v>7.25</v>
      </c>
      <c r="G35" s="146"/>
      <c r="H35" s="146">
        <v>7.25</v>
      </c>
      <c r="I35" s="146"/>
    </row>
    <row r="36" spans="1:9" s="142" customFormat="1" ht="15">
      <c r="A36" s="146" t="s">
        <v>317</v>
      </c>
      <c r="B36" s="146" t="s">
        <v>315</v>
      </c>
      <c r="C36" s="146" t="s">
        <v>316</v>
      </c>
      <c r="D36" s="146" t="s">
        <v>290</v>
      </c>
      <c r="E36" s="146" t="s">
        <v>286</v>
      </c>
      <c r="F36" s="146">
        <v>43.66</v>
      </c>
      <c r="G36" s="146"/>
      <c r="H36" s="146">
        <v>43.66</v>
      </c>
      <c r="I36" s="146"/>
    </row>
    <row r="37" spans="1:9" s="142" customFormat="1" ht="15">
      <c r="A37" s="146" t="s">
        <v>318</v>
      </c>
      <c r="B37" s="146" t="s">
        <v>319</v>
      </c>
      <c r="C37" s="146" t="s">
        <v>320</v>
      </c>
      <c r="D37" s="146" t="s">
        <v>321</v>
      </c>
      <c r="E37" s="146" t="s">
        <v>320</v>
      </c>
      <c r="F37" s="146">
        <v>5</v>
      </c>
      <c r="G37" s="146"/>
      <c r="H37" s="146">
        <v>5</v>
      </c>
      <c r="I37" s="146"/>
    </row>
    <row r="38" spans="1:9" s="142" customFormat="1" ht="15">
      <c r="A38" s="146" t="s">
        <v>322</v>
      </c>
      <c r="B38" s="146" t="s">
        <v>319</v>
      </c>
      <c r="C38" s="146" t="s">
        <v>320</v>
      </c>
      <c r="D38" s="146" t="s">
        <v>290</v>
      </c>
      <c r="E38" s="146" t="s">
        <v>286</v>
      </c>
      <c r="F38" s="146">
        <v>10.47</v>
      </c>
      <c r="G38" s="146"/>
      <c r="H38" s="146">
        <v>10.47</v>
      </c>
      <c r="I38" s="146"/>
    </row>
    <row r="39" spans="1:9" s="142" customFormat="1" ht="15">
      <c r="A39" s="146" t="s">
        <v>323</v>
      </c>
      <c r="B39" s="146" t="s">
        <v>324</v>
      </c>
      <c r="C39" s="146" t="s">
        <v>325</v>
      </c>
      <c r="D39" s="146" t="s">
        <v>326</v>
      </c>
      <c r="E39" s="146" t="s">
        <v>325</v>
      </c>
      <c r="F39" s="146">
        <v>5</v>
      </c>
      <c r="G39" s="146"/>
      <c r="H39" s="146">
        <v>5</v>
      </c>
      <c r="I39" s="146"/>
    </row>
    <row r="40" spans="1:9" s="142" customFormat="1" ht="15">
      <c r="A40" s="146" t="s">
        <v>327</v>
      </c>
      <c r="B40" s="146" t="s">
        <v>324</v>
      </c>
      <c r="C40" s="146" t="s">
        <v>325</v>
      </c>
      <c r="D40" s="146" t="s">
        <v>290</v>
      </c>
      <c r="E40" s="146" t="s">
        <v>286</v>
      </c>
      <c r="F40" s="146">
        <v>1.55</v>
      </c>
      <c r="G40" s="146"/>
      <c r="H40" s="146">
        <v>1.55</v>
      </c>
      <c r="I40" s="146"/>
    </row>
    <row r="41" spans="1:9" s="142" customFormat="1" ht="15">
      <c r="A41" s="146" t="s">
        <v>328</v>
      </c>
      <c r="B41" s="146" t="s">
        <v>329</v>
      </c>
      <c r="C41" s="146" t="s">
        <v>330</v>
      </c>
      <c r="D41" s="146" t="s">
        <v>331</v>
      </c>
      <c r="E41" s="146" t="s">
        <v>332</v>
      </c>
      <c r="F41" s="146">
        <v>2</v>
      </c>
      <c r="G41" s="146"/>
      <c r="H41" s="146">
        <v>2</v>
      </c>
      <c r="I41" s="146"/>
    </row>
    <row r="42" spans="1:9" s="142" customFormat="1" ht="15">
      <c r="A42" s="146" t="s">
        <v>333</v>
      </c>
      <c r="B42" s="146" t="s">
        <v>329</v>
      </c>
      <c r="C42" s="146" t="s">
        <v>330</v>
      </c>
      <c r="D42" s="146" t="s">
        <v>290</v>
      </c>
      <c r="E42" s="146" t="s">
        <v>286</v>
      </c>
      <c r="F42" s="146">
        <v>6.1</v>
      </c>
      <c r="G42" s="146"/>
      <c r="H42" s="146">
        <v>6.1</v>
      </c>
      <c r="I42" s="146"/>
    </row>
    <row r="43" spans="1:9" s="142" customFormat="1" ht="15">
      <c r="A43" s="146" t="s">
        <v>334</v>
      </c>
      <c r="B43" s="146" t="s">
        <v>335</v>
      </c>
      <c r="C43" s="146" t="s">
        <v>332</v>
      </c>
      <c r="D43" s="146" t="s">
        <v>331</v>
      </c>
      <c r="E43" s="146" t="s">
        <v>332</v>
      </c>
      <c r="F43" s="146">
        <v>1.5</v>
      </c>
      <c r="G43" s="146"/>
      <c r="H43" s="146">
        <v>1.5</v>
      </c>
      <c r="I43" s="146"/>
    </row>
    <row r="44" spans="1:9" s="142" customFormat="1" ht="15">
      <c r="A44" s="146" t="s">
        <v>336</v>
      </c>
      <c r="B44" s="146" t="s">
        <v>335</v>
      </c>
      <c r="C44" s="146" t="s">
        <v>332</v>
      </c>
      <c r="D44" s="146" t="s">
        <v>290</v>
      </c>
      <c r="E44" s="146" t="s">
        <v>286</v>
      </c>
      <c r="F44" s="146">
        <v>1.9</v>
      </c>
      <c r="G44" s="146"/>
      <c r="H44" s="146">
        <v>1.9</v>
      </c>
      <c r="I44" s="146"/>
    </row>
    <row r="45" spans="1:9" s="142" customFormat="1" ht="15">
      <c r="A45" s="146" t="s">
        <v>337</v>
      </c>
      <c r="B45" s="146" t="s">
        <v>338</v>
      </c>
      <c r="C45" s="146" t="s">
        <v>339</v>
      </c>
      <c r="D45" s="146" t="s">
        <v>303</v>
      </c>
      <c r="E45" s="146" t="s">
        <v>304</v>
      </c>
      <c r="F45" s="146">
        <v>3.52</v>
      </c>
      <c r="G45" s="146"/>
      <c r="H45" s="146">
        <v>3.52</v>
      </c>
      <c r="I45" s="146"/>
    </row>
    <row r="46" spans="1:9" s="142" customFormat="1" ht="15">
      <c r="A46" s="146" t="s">
        <v>340</v>
      </c>
      <c r="B46" s="146" t="s">
        <v>338</v>
      </c>
      <c r="C46" s="146" t="s">
        <v>339</v>
      </c>
      <c r="D46" s="146" t="s">
        <v>290</v>
      </c>
      <c r="E46" s="146" t="s">
        <v>286</v>
      </c>
      <c r="F46" s="146">
        <v>37.38</v>
      </c>
      <c r="G46" s="146"/>
      <c r="H46" s="146">
        <v>37.38</v>
      </c>
      <c r="I46" s="146"/>
    </row>
    <row r="47" spans="1:9" s="142" customFormat="1" ht="15">
      <c r="A47" s="146" t="s">
        <v>341</v>
      </c>
      <c r="B47" s="146" t="s">
        <v>342</v>
      </c>
      <c r="C47" s="146" t="s">
        <v>343</v>
      </c>
      <c r="D47" s="146" t="s">
        <v>344</v>
      </c>
      <c r="E47" s="146" t="s">
        <v>343</v>
      </c>
      <c r="F47" s="146">
        <v>4</v>
      </c>
      <c r="G47" s="146"/>
      <c r="H47" s="146">
        <v>4</v>
      </c>
      <c r="I47" s="146"/>
    </row>
    <row r="48" spans="1:9" s="142" customFormat="1" ht="15">
      <c r="A48" s="146" t="s">
        <v>345</v>
      </c>
      <c r="B48" s="146" t="s">
        <v>342</v>
      </c>
      <c r="C48" s="146" t="s">
        <v>343</v>
      </c>
      <c r="D48" s="146" t="s">
        <v>290</v>
      </c>
      <c r="E48" s="146" t="s">
        <v>286</v>
      </c>
      <c r="F48" s="146">
        <v>6</v>
      </c>
      <c r="G48" s="146"/>
      <c r="H48" s="146">
        <v>6</v>
      </c>
      <c r="I48" s="146"/>
    </row>
    <row r="49" spans="1:9" s="142" customFormat="1" ht="15">
      <c r="A49" s="146" t="s">
        <v>346</v>
      </c>
      <c r="B49" s="146" t="s">
        <v>347</v>
      </c>
      <c r="C49" s="146" t="s">
        <v>348</v>
      </c>
      <c r="D49" s="146" t="s">
        <v>349</v>
      </c>
      <c r="E49" s="146" t="s">
        <v>350</v>
      </c>
      <c r="F49" s="146">
        <v>16.2</v>
      </c>
      <c r="G49" s="146">
        <v>14.7</v>
      </c>
      <c r="H49" s="146">
        <v>1.5</v>
      </c>
      <c r="I49" s="146"/>
    </row>
    <row r="50" spans="1:9" s="142" customFormat="1" ht="15">
      <c r="A50" s="146" t="s">
        <v>351</v>
      </c>
      <c r="B50" s="146" t="s">
        <v>347</v>
      </c>
      <c r="C50" s="146" t="s">
        <v>348</v>
      </c>
      <c r="D50" s="146" t="s">
        <v>290</v>
      </c>
      <c r="E50" s="146" t="s">
        <v>286</v>
      </c>
      <c r="F50" s="146">
        <v>1.62</v>
      </c>
      <c r="G50" s="146"/>
      <c r="H50" s="146">
        <v>1.62</v>
      </c>
      <c r="I50" s="146"/>
    </row>
    <row r="51" spans="1:9" s="142" customFormat="1" ht="15">
      <c r="A51" s="146" t="s">
        <v>352</v>
      </c>
      <c r="B51" s="146" t="s">
        <v>353</v>
      </c>
      <c r="C51" s="146" t="s">
        <v>350</v>
      </c>
      <c r="D51" s="146" t="s">
        <v>290</v>
      </c>
      <c r="E51" s="146" t="s">
        <v>286</v>
      </c>
      <c r="F51" s="146">
        <v>35.36</v>
      </c>
      <c r="G51" s="146"/>
      <c r="H51" s="146">
        <v>35.36</v>
      </c>
      <c r="I51" s="146"/>
    </row>
    <row r="52" spans="1:9" s="142" customFormat="1" ht="15">
      <c r="A52" s="146" t="s">
        <v>354</v>
      </c>
      <c r="B52" s="146" t="s">
        <v>355</v>
      </c>
      <c r="C52" s="146" t="s">
        <v>356</v>
      </c>
      <c r="D52" s="146"/>
      <c r="E52" s="146"/>
      <c r="F52" s="146">
        <v>339.27</v>
      </c>
      <c r="G52" s="146">
        <v>339.27</v>
      </c>
      <c r="H52" s="146"/>
      <c r="I52" s="146"/>
    </row>
    <row r="53" spans="1:9" s="142" customFormat="1" ht="15">
      <c r="A53" s="146" t="s">
        <v>357</v>
      </c>
      <c r="B53" s="146" t="s">
        <v>358</v>
      </c>
      <c r="C53" s="146" t="s">
        <v>359</v>
      </c>
      <c r="D53" s="146" t="s">
        <v>360</v>
      </c>
      <c r="E53" s="146" t="s">
        <v>361</v>
      </c>
      <c r="F53" s="146">
        <v>25.21</v>
      </c>
      <c r="G53" s="146">
        <v>25.21</v>
      </c>
      <c r="H53" s="146"/>
      <c r="I53" s="146"/>
    </row>
    <row r="54" spans="1:9" s="142" customFormat="1" ht="15">
      <c r="A54" s="146" t="s">
        <v>362</v>
      </c>
      <c r="B54" s="146" t="s">
        <v>363</v>
      </c>
      <c r="C54" s="146" t="s">
        <v>364</v>
      </c>
      <c r="D54" s="146" t="s">
        <v>360</v>
      </c>
      <c r="E54" s="146" t="s">
        <v>361</v>
      </c>
      <c r="F54" s="146">
        <v>236.8</v>
      </c>
      <c r="G54" s="146">
        <v>236.8</v>
      </c>
      <c r="H54" s="146"/>
      <c r="I54" s="146"/>
    </row>
    <row r="55" spans="1:9" s="142" customFormat="1" ht="15">
      <c r="A55" s="146" t="s">
        <v>365</v>
      </c>
      <c r="B55" s="146" t="s">
        <v>366</v>
      </c>
      <c r="C55" s="146" t="s">
        <v>367</v>
      </c>
      <c r="D55" s="146" t="s">
        <v>368</v>
      </c>
      <c r="E55" s="146" t="s">
        <v>369</v>
      </c>
      <c r="F55" s="146">
        <v>20.32</v>
      </c>
      <c r="G55" s="146">
        <v>20.32</v>
      </c>
      <c r="H55" s="146"/>
      <c r="I55" s="146"/>
    </row>
    <row r="56" spans="1:9" s="142" customFormat="1" ht="15">
      <c r="A56" s="146" t="s">
        <v>370</v>
      </c>
      <c r="B56" s="146" t="s">
        <v>371</v>
      </c>
      <c r="C56" s="146" t="s">
        <v>372</v>
      </c>
      <c r="D56" s="146" t="s">
        <v>368</v>
      </c>
      <c r="E56" s="146" t="s">
        <v>369</v>
      </c>
      <c r="F56" s="146">
        <v>21.42</v>
      </c>
      <c r="G56" s="146">
        <v>21.42</v>
      </c>
      <c r="H56" s="146"/>
      <c r="I56" s="146"/>
    </row>
    <row r="57" spans="1:9" s="142" customFormat="1" ht="15">
      <c r="A57" s="146" t="s">
        <v>373</v>
      </c>
      <c r="B57" s="146" t="s">
        <v>374</v>
      </c>
      <c r="C57" s="146" t="s">
        <v>375</v>
      </c>
      <c r="D57" s="146" t="s">
        <v>368</v>
      </c>
      <c r="E57" s="146" t="s">
        <v>369</v>
      </c>
      <c r="F57" s="146">
        <v>24.83</v>
      </c>
      <c r="G57" s="146">
        <v>24.83</v>
      </c>
      <c r="H57" s="146"/>
      <c r="I57" s="146"/>
    </row>
    <row r="58" spans="1:9" s="142" customFormat="1" ht="15">
      <c r="A58" s="146" t="s">
        <v>376</v>
      </c>
      <c r="B58" s="146" t="s">
        <v>377</v>
      </c>
      <c r="C58" s="146" t="s">
        <v>378</v>
      </c>
      <c r="D58" s="146" t="s">
        <v>368</v>
      </c>
      <c r="E58" s="146" t="s">
        <v>369</v>
      </c>
      <c r="F58" s="146">
        <v>0.25</v>
      </c>
      <c r="G58" s="146">
        <v>0.25</v>
      </c>
      <c r="H58" s="146"/>
      <c r="I58" s="146"/>
    </row>
    <row r="59" spans="1:9" s="142" customFormat="1" ht="15">
      <c r="A59" s="146" t="s">
        <v>379</v>
      </c>
      <c r="B59" s="146" t="s">
        <v>380</v>
      </c>
      <c r="C59" s="146" t="s">
        <v>381</v>
      </c>
      <c r="D59" s="146" t="s">
        <v>292</v>
      </c>
      <c r="E59" s="146" t="s">
        <v>293</v>
      </c>
      <c r="F59" s="146">
        <v>10.44</v>
      </c>
      <c r="G59" s="146">
        <v>10.44</v>
      </c>
      <c r="H59" s="146"/>
      <c r="I59" s="146"/>
    </row>
  </sheetData>
  <sheetProtection/>
  <mergeCells count="3">
    <mergeCell ref="A1:I1"/>
    <mergeCell ref="A2:D2"/>
    <mergeCell ref="E2:I2"/>
  </mergeCells>
  <printOptions horizontalCentered="1"/>
  <pageMargins left="0.30972222222222223" right="0.5895833333333333" top="0.7895833333333333" bottom="0.7895833333333333" header="0.5" footer="0.5"/>
  <pageSetup fitToHeight="1000" fitToWidth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2">
      <selection activeCell="E11" sqref="E11"/>
    </sheetView>
  </sheetViews>
  <sheetFormatPr defaultColWidth="9.16015625" defaultRowHeight="12.75" customHeight="1"/>
  <cols>
    <col min="1" max="1" width="12.16015625" style="0" customWidth="1"/>
    <col min="2" max="2" width="48.33203125" style="0" customWidth="1"/>
    <col min="3" max="3" width="25.66015625" style="0" customWidth="1"/>
    <col min="4" max="4" width="34.5" style="0" customWidth="1"/>
    <col min="5" max="6" width="31.5" style="0" customWidth="1"/>
    <col min="7" max="7" width="32.16015625" style="0" customWidth="1"/>
  </cols>
  <sheetData>
    <row r="1" ht="30" customHeight="1">
      <c r="A1" s="41" t="s">
        <v>23</v>
      </c>
    </row>
    <row r="2" spans="1:7" ht="28.5" customHeight="1">
      <c r="A2" s="140" t="s">
        <v>24</v>
      </c>
      <c r="B2" s="140"/>
      <c r="C2" s="140"/>
      <c r="D2" s="140"/>
      <c r="E2" s="140"/>
      <c r="F2" s="140"/>
      <c r="G2" s="140"/>
    </row>
    <row r="3" ht="22.5" customHeight="1">
      <c r="G3" s="40" t="s">
        <v>41</v>
      </c>
    </row>
    <row r="4" spans="1:7" ht="22.5" customHeight="1">
      <c r="A4" s="141" t="s">
        <v>186</v>
      </c>
      <c r="B4" s="141" t="s">
        <v>187</v>
      </c>
      <c r="C4" s="141" t="s">
        <v>121</v>
      </c>
      <c r="D4" s="141" t="s">
        <v>188</v>
      </c>
      <c r="E4" s="141" t="s">
        <v>189</v>
      </c>
      <c r="F4" s="141" t="s">
        <v>190</v>
      </c>
      <c r="G4" s="141" t="s">
        <v>191</v>
      </c>
    </row>
    <row r="5" spans="1:7" ht="15.75" customHeight="1">
      <c r="A5" s="141" t="s">
        <v>131</v>
      </c>
      <c r="B5" s="141" t="s">
        <v>131</v>
      </c>
      <c r="C5" s="141">
        <v>1</v>
      </c>
      <c r="D5" s="141">
        <v>2</v>
      </c>
      <c r="E5" s="141">
        <v>3</v>
      </c>
      <c r="F5" s="141">
        <v>4</v>
      </c>
      <c r="G5" s="141" t="s">
        <v>131</v>
      </c>
    </row>
    <row r="6" spans="1:7" ht="39" customHeight="1">
      <c r="A6" s="141" t="s">
        <v>131</v>
      </c>
      <c r="B6" s="141" t="s">
        <v>131</v>
      </c>
      <c r="C6" s="141">
        <v>4965.96</v>
      </c>
      <c r="D6" s="141">
        <v>3799.57</v>
      </c>
      <c r="E6" s="141">
        <v>304.55</v>
      </c>
      <c r="F6" s="141">
        <v>861.84</v>
      </c>
      <c r="G6" s="141"/>
    </row>
    <row r="7" spans="1:7" ht="25.5" customHeight="1">
      <c r="A7" s="141" t="s">
        <v>192</v>
      </c>
      <c r="B7" s="141" t="s">
        <v>193</v>
      </c>
      <c r="C7" s="141">
        <v>19.8</v>
      </c>
      <c r="D7" s="141"/>
      <c r="E7" s="141"/>
      <c r="F7" s="141">
        <v>19.8</v>
      </c>
      <c r="G7" s="141"/>
    </row>
    <row r="8" spans="1:7" ht="23.25" customHeight="1">
      <c r="A8" s="141" t="s">
        <v>194</v>
      </c>
      <c r="B8" s="141" t="s">
        <v>195</v>
      </c>
      <c r="C8" s="141">
        <v>19.8</v>
      </c>
      <c r="D8" s="141"/>
      <c r="E8" s="141"/>
      <c r="F8" s="141">
        <v>19.8</v>
      </c>
      <c r="G8" s="141"/>
    </row>
    <row r="9" spans="1:7" ht="23.25" customHeight="1">
      <c r="A9" s="141" t="s">
        <v>196</v>
      </c>
      <c r="B9" s="141" t="s">
        <v>197</v>
      </c>
      <c r="C9" s="141">
        <v>19.8</v>
      </c>
      <c r="D9" s="141"/>
      <c r="E9" s="141"/>
      <c r="F9" s="141">
        <v>19.8</v>
      </c>
      <c r="G9" s="141"/>
    </row>
    <row r="10" spans="1:7" ht="23.25" customHeight="1">
      <c r="A10" s="141" t="s">
        <v>198</v>
      </c>
      <c r="B10" s="141" t="s">
        <v>199</v>
      </c>
      <c r="C10" s="141">
        <v>398</v>
      </c>
      <c r="D10" s="141">
        <v>398</v>
      </c>
      <c r="E10" s="141"/>
      <c r="F10" s="141"/>
      <c r="G10" s="141"/>
    </row>
    <row r="11" spans="1:7" ht="27" customHeight="1">
      <c r="A11" s="141" t="s">
        <v>200</v>
      </c>
      <c r="B11" s="141" t="s">
        <v>201</v>
      </c>
      <c r="C11" s="141">
        <v>87.63</v>
      </c>
      <c r="D11" s="141">
        <v>87.63</v>
      </c>
      <c r="E11" s="141"/>
      <c r="F11" s="141"/>
      <c r="G11" s="141"/>
    </row>
    <row r="12" spans="1:7" ht="22.5" customHeight="1">
      <c r="A12" s="141">
        <v>2080505</v>
      </c>
      <c r="B12" s="141" t="s">
        <v>202</v>
      </c>
      <c r="C12" s="141">
        <v>87.63</v>
      </c>
      <c r="D12" s="141">
        <v>87.63</v>
      </c>
      <c r="E12" s="141"/>
      <c r="F12" s="141"/>
      <c r="G12" s="141"/>
    </row>
    <row r="13" spans="1:7" ht="18.75" customHeight="1">
      <c r="A13" s="141" t="s">
        <v>203</v>
      </c>
      <c r="B13" s="141" t="s">
        <v>204</v>
      </c>
      <c r="C13" s="141">
        <v>310.37</v>
      </c>
      <c r="D13" s="141">
        <v>310.37</v>
      </c>
      <c r="E13" s="141"/>
      <c r="F13" s="141"/>
      <c r="G13" s="141"/>
    </row>
    <row r="14" spans="1:7" ht="18.75" customHeight="1">
      <c r="A14" s="141" t="s">
        <v>205</v>
      </c>
      <c r="B14" s="141" t="s">
        <v>206</v>
      </c>
      <c r="C14" s="141">
        <v>310.37</v>
      </c>
      <c r="D14" s="141">
        <v>310.37</v>
      </c>
      <c r="E14" s="141"/>
      <c r="F14" s="141"/>
      <c r="G14" s="141"/>
    </row>
    <row r="15" spans="1:7" ht="18.75" customHeight="1">
      <c r="A15" s="141" t="s">
        <v>207</v>
      </c>
      <c r="B15" s="141" t="s">
        <v>208</v>
      </c>
      <c r="C15" s="141">
        <v>56.85</v>
      </c>
      <c r="D15" s="141">
        <v>56.85</v>
      </c>
      <c r="E15" s="141"/>
      <c r="F15" s="141"/>
      <c r="G15" s="141"/>
    </row>
    <row r="16" spans="1:7" ht="18.75" customHeight="1">
      <c r="A16" s="141" t="s">
        <v>209</v>
      </c>
      <c r="B16" s="141" t="s">
        <v>210</v>
      </c>
      <c r="C16" s="141">
        <v>56.85</v>
      </c>
      <c r="D16" s="141">
        <v>56.85</v>
      </c>
      <c r="E16" s="141"/>
      <c r="F16" s="141"/>
      <c r="G16" s="141"/>
    </row>
    <row r="17" spans="1:7" ht="18.75" customHeight="1">
      <c r="A17" s="141">
        <v>2101201</v>
      </c>
      <c r="B17" s="141" t="s">
        <v>211</v>
      </c>
      <c r="C17" s="141">
        <v>56.85</v>
      </c>
      <c r="D17" s="141">
        <v>56.85</v>
      </c>
      <c r="E17" s="141"/>
      <c r="F17" s="141"/>
      <c r="G17" s="141"/>
    </row>
    <row r="18" spans="1:7" ht="18.75" customHeight="1">
      <c r="A18" s="141" t="s">
        <v>212</v>
      </c>
      <c r="B18" s="141" t="s">
        <v>213</v>
      </c>
      <c r="C18" s="141">
        <v>4200.43</v>
      </c>
      <c r="D18" s="141">
        <v>3053.85</v>
      </c>
      <c r="E18" s="141">
        <v>304.55</v>
      </c>
      <c r="F18" s="141">
        <v>842.04</v>
      </c>
      <c r="G18" s="141"/>
    </row>
    <row r="19" spans="1:7" ht="18.75" customHeight="1">
      <c r="A19" s="141" t="s">
        <v>214</v>
      </c>
      <c r="B19" s="141" t="s">
        <v>215</v>
      </c>
      <c r="C19" s="141">
        <v>4200.43</v>
      </c>
      <c r="D19" s="141">
        <v>3053.85</v>
      </c>
      <c r="E19" s="141">
        <v>304.55</v>
      </c>
      <c r="F19" s="141">
        <v>842.04</v>
      </c>
      <c r="G19" s="141"/>
    </row>
    <row r="20" spans="1:7" ht="18.75" customHeight="1">
      <c r="A20" s="141" t="s">
        <v>216</v>
      </c>
      <c r="B20" s="141" t="s">
        <v>217</v>
      </c>
      <c r="C20" s="141">
        <v>42.02</v>
      </c>
      <c r="D20" s="141"/>
      <c r="E20" s="141">
        <v>42.02</v>
      </c>
      <c r="F20" s="141"/>
      <c r="G20" s="141"/>
    </row>
    <row r="21" spans="1:7" ht="18.75" customHeight="1">
      <c r="A21" s="141" t="s">
        <v>218</v>
      </c>
      <c r="B21" s="141" t="s">
        <v>219</v>
      </c>
      <c r="C21" s="141">
        <v>186.04</v>
      </c>
      <c r="D21" s="141"/>
      <c r="E21" s="141"/>
      <c r="F21" s="141">
        <v>186.04</v>
      </c>
      <c r="G21" s="141"/>
    </row>
    <row r="22" spans="1:7" ht="18.75" customHeight="1">
      <c r="A22" s="141" t="s">
        <v>220</v>
      </c>
      <c r="B22" s="141" t="s">
        <v>221</v>
      </c>
      <c r="C22" s="141">
        <v>3909.57</v>
      </c>
      <c r="D22" s="141">
        <v>3053.85</v>
      </c>
      <c r="E22" s="141">
        <v>262.53</v>
      </c>
      <c r="F22" s="141">
        <v>593.2</v>
      </c>
      <c r="G22" s="141"/>
    </row>
    <row r="23" spans="1:7" ht="18.75" customHeight="1">
      <c r="A23" s="141" t="s">
        <v>222</v>
      </c>
      <c r="B23" s="141" t="s">
        <v>223</v>
      </c>
      <c r="C23" s="141">
        <v>36.8</v>
      </c>
      <c r="D23" s="141"/>
      <c r="E23" s="141"/>
      <c r="F23" s="141">
        <v>36.8</v>
      </c>
      <c r="G23" s="141"/>
    </row>
    <row r="24" spans="1:7" ht="18.75" customHeight="1">
      <c r="A24" s="141" t="s">
        <v>224</v>
      </c>
      <c r="B24" s="141" t="s">
        <v>225</v>
      </c>
      <c r="C24" s="141">
        <v>26</v>
      </c>
      <c r="D24" s="141"/>
      <c r="E24" s="141"/>
      <c r="F24" s="141">
        <v>26</v>
      </c>
      <c r="G24" s="141"/>
    </row>
    <row r="25" spans="1:7" ht="18.75" customHeight="1">
      <c r="A25" s="141" t="s">
        <v>226</v>
      </c>
      <c r="B25" s="141" t="s">
        <v>227</v>
      </c>
      <c r="C25" s="141">
        <v>290.88</v>
      </c>
      <c r="D25" s="141">
        <v>290.88</v>
      </c>
      <c r="E25" s="141"/>
      <c r="F25" s="141"/>
      <c r="G25" s="141"/>
    </row>
    <row r="26" spans="1:7" ht="18.75" customHeight="1">
      <c r="A26" s="141" t="s">
        <v>228</v>
      </c>
      <c r="B26" s="141" t="s">
        <v>229</v>
      </c>
      <c r="C26" s="141">
        <v>290.88</v>
      </c>
      <c r="D26" s="141">
        <v>290.88</v>
      </c>
      <c r="E26" s="141"/>
      <c r="F26" s="141"/>
      <c r="G26" s="141"/>
    </row>
    <row r="27" spans="1:7" ht="18.75" customHeight="1">
      <c r="A27" s="141" t="s">
        <v>230</v>
      </c>
      <c r="B27" s="141" t="s">
        <v>231</v>
      </c>
      <c r="C27" s="141">
        <v>290.88</v>
      </c>
      <c r="D27" s="141">
        <v>290.88</v>
      </c>
      <c r="E27" s="141"/>
      <c r="F27" s="141"/>
      <c r="G27" s="141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贼公子</cp:lastModifiedBy>
  <cp:lastPrinted>2018-06-07T08:36:30Z</cp:lastPrinted>
  <dcterms:created xsi:type="dcterms:W3CDTF">2018-01-09T01:56:11Z</dcterms:created>
  <dcterms:modified xsi:type="dcterms:W3CDTF">2020-06-10T23:49:41Z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