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办公室\2022\发文\文\"/>
    </mc:Choice>
  </mc:AlternateContent>
  <bookViews>
    <workbookView xWindow="0" yWindow="0" windowWidth="24225" windowHeight="12540" activeTab="3"/>
  </bookViews>
  <sheets>
    <sheet name="封面" sheetId="2" r:id="rId1"/>
    <sheet name="目录" sheetId="1" r:id="rId2"/>
    <sheet name="表1-2022年部门综合预算收支总表" sheetId="3" r:id="rId3"/>
    <sheet name="表2-2022年部门综合预算收入总表" sheetId="4" r:id="rId4"/>
    <sheet name="表3-2022年部门综合预算支出总表" sheetId="5" r:id="rId5"/>
    <sheet name="表4-2022年部门综合预算财政拨款收支总表" sheetId="6" r:id="rId6"/>
    <sheet name="表5-部门综合预算一般公共预算支出明细表（按支出功能分类科" sheetId="7" r:id="rId7"/>
    <sheet name="表6-部门综合预算一般公共预算支出明细表（按支出经济分类科" sheetId="8" r:id="rId8"/>
    <sheet name="表7-部门综合预算一般公共预算基本支出明细表（按支出功能分" sheetId="9" r:id="rId9"/>
    <sheet name="表8-部门综合预算一般公共预算基本支出明细表（按支出经济分" sheetId="10" r:id="rId10"/>
    <sheet name="表9-2022年部门综合预算政府性基金收支表（不含上年结转）" sheetId="11" r:id="rId11"/>
    <sheet name="表10-2022年部门综合预算财政拨款上年结转资金支出表" sheetId="18" r:id="rId12"/>
    <sheet name="表11-部门综合预算政府采购（资产配置、购买服务）预算表（不" sheetId="14" r:id="rId13"/>
    <sheet name="表12-部门综合预算一般公共预算拨款“三公”经费及会议费、培" sheetId="15" r:id="rId14"/>
    <sheet name="表13-2022年部门专项业务经费一级项目绩效目标表" sheetId="17" r:id="rId15"/>
    <sheet name="表14-2022年部门整体支出绩效目标表" sheetId="19" r:id="rId16"/>
    <sheet name="表15-2022年专项资金整体绩效目标表" sheetId="20" r:id="rId17"/>
  </sheets>
  <calcPr calcId="152511"/>
</workbook>
</file>

<file path=xl/calcChain.xml><?xml version="1.0" encoding="utf-8"?>
<calcChain xmlns="http://schemas.openxmlformats.org/spreadsheetml/2006/main">
  <c r="G16" i="19" l="1"/>
  <c r="F16" i="19"/>
  <c r="F50" i="10"/>
  <c r="F49" i="10"/>
  <c r="F48" i="10"/>
  <c r="F47" i="10"/>
  <c r="F46" i="10"/>
  <c r="F45" i="10"/>
  <c r="F44" i="10"/>
  <c r="F43" i="10"/>
  <c r="F42" i="10"/>
  <c r="F41" i="10"/>
  <c r="F40" i="10"/>
  <c r="F39" i="10"/>
  <c r="F38" i="10"/>
  <c r="F37" i="10"/>
  <c r="F36" i="10"/>
  <c r="F35" i="10"/>
  <c r="F34" i="10"/>
  <c r="F33" i="10"/>
  <c r="F32" i="10"/>
  <c r="F31" i="10"/>
  <c r="F30" i="10"/>
  <c r="F29" i="10"/>
  <c r="F28" i="10"/>
  <c r="F27" i="10"/>
  <c r="F26" i="10"/>
  <c r="G4" i="9"/>
  <c r="F50" i="8"/>
  <c r="F49" i="8"/>
  <c r="F48" i="8"/>
  <c r="F47" i="8"/>
  <c r="F46" i="8"/>
  <c r="F45" i="8"/>
  <c r="F44" i="8"/>
  <c r="F43" i="8"/>
  <c r="F42" i="8"/>
  <c r="F41" i="8"/>
  <c r="F40" i="8"/>
  <c r="F39" i="8"/>
  <c r="F38" i="8"/>
  <c r="F37" i="8"/>
  <c r="F36" i="8"/>
  <c r="F35" i="8"/>
  <c r="F34" i="8"/>
  <c r="F33" i="8"/>
  <c r="F32" i="8"/>
  <c r="F31" i="8"/>
  <c r="F30" i="8"/>
  <c r="F29" i="8"/>
  <c r="F28" i="8"/>
  <c r="F27" i="8"/>
  <c r="F26" i="8"/>
  <c r="C41" i="6"/>
  <c r="I44" i="3"/>
  <c r="G44" i="3"/>
</calcChain>
</file>

<file path=xl/sharedStrings.xml><?xml version="1.0" encoding="utf-8"?>
<sst xmlns="http://schemas.openxmlformats.org/spreadsheetml/2006/main" count="1890" uniqueCount="482">
  <si>
    <t>2022年部门综合预算公开报表</t>
  </si>
  <si>
    <t xml:space="preserve">                部门名称：神木市统计局</t>
  </si>
  <si>
    <t xml:space="preserve">                保密审查情况： 已审查</t>
  </si>
  <si>
    <t xml:space="preserve">                部门主要负责人审签情况：已审签</t>
  </si>
  <si>
    <t>目录</t>
  </si>
  <si>
    <t>序号</t>
  </si>
  <si>
    <t>表格名称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</si>
  <si>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</si>
  <si>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</si>
  <si>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</si>
  <si>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</si>
  <si>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</si>
  <si>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</si>
  <si>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</si>
  <si>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</si>
  <si>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</si>
  <si>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</si>
  <si>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</si>
  <si>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</si>
  <si>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2022年部门综合预算一般公共预算支出明细表（按支出功能分类科目-不含上年结转）</t>
  </si>
  <si>
    <t>表6</t>
  </si>
  <si>
    <t>2022年部门综合预算一般公共预算基本支出明细表（按支出经济分类科目-不含上年结转）</t>
  </si>
  <si>
    <t>表7</t>
  </si>
  <si>
    <t>2022年部门综合预算一般公共预算基本支出明细表（按支出功能分类科目-不含上年结转）</t>
  </si>
  <si>
    <t>表8</t>
  </si>
  <si>
    <t>表9</t>
  </si>
  <si>
    <t>2022年部门综合预算政府性基金收支表（不含上年结转）</t>
  </si>
  <si>
    <t>是</t>
  </si>
  <si>
    <t>不涉及</t>
  </si>
  <si>
    <t>表10</t>
  </si>
  <si>
    <t>2022年部门综合预算专项业务经费支出表(不含上年结转)</t>
  </si>
  <si>
    <t>表11</t>
  </si>
  <si>
    <t>2022年部门综合预算政府采购（资产配置、购买服务）预算表（不含上年结转）</t>
  </si>
  <si>
    <t>表12</t>
  </si>
  <si>
    <t>2022年部门综合预算一般公共预算拨款“三公”经费及会议费、培训费支出预算表（不含上年结转）</t>
  </si>
  <si>
    <t>表13</t>
  </si>
  <si>
    <t>2022年部门专项业务经费一级项目绩效目标表</t>
  </si>
  <si>
    <t>详见公开附件2</t>
  </si>
  <si>
    <t>表14</t>
  </si>
  <si>
    <t>2022年部门整体支出绩效目标表</t>
  </si>
  <si>
    <t>我部门将按照全市总体部署，稳步推进部门预算绩效管理</t>
  </si>
  <si>
    <t>表15</t>
  </si>
  <si>
    <t>2022年市级专项资金整体绩效目标表</t>
  </si>
  <si>
    <t>单位：元</t>
  </si>
  <si>
    <t>收                   入</t>
  </si>
  <si>
    <t>支                        出</t>
  </si>
  <si>
    <t>项    目</t>
  </si>
  <si>
    <t>预算数</t>
  </si>
  <si>
    <t>支出功能分科目（按大类）</t>
  </si>
  <si>
    <t>部门预算支出经济科目（按大类）</t>
  </si>
  <si>
    <t>政府预算支出经济分类科目（按大类）</t>
  </si>
  <si>
    <t>1</t>
  </si>
  <si>
    <t>一、部门预算</t>
  </si>
  <si>
    <t>2</t>
  </si>
  <si>
    <t>　1、财政拨款</t>
  </si>
  <si>
    <t>　1、一般公共服务支出</t>
  </si>
  <si>
    <t>　1、人员经费和公用经费支出</t>
  </si>
  <si>
    <t>　1、机关工资福利支出</t>
  </si>
  <si>
    <t>3</t>
  </si>
  <si>
    <t>　　(1)一般公共预算拨款</t>
  </si>
  <si>
    <t>　2、外交支出</t>
  </si>
  <si>
    <t>0.00</t>
  </si>
  <si>
    <t>　　　 (1)工资福利支出</t>
  </si>
  <si>
    <t>　2、机关商品和服务支出</t>
  </si>
  <si>
    <t>4</t>
  </si>
  <si>
    <t>　　　 其中：专项资金列入部门预算的项目</t>
  </si>
  <si>
    <t>　3、国防支出</t>
  </si>
  <si>
    <t>　　　 (2)商品和服务支出</t>
  </si>
  <si>
    <t>　3、机关资本性支出（一）</t>
  </si>
  <si>
    <t>5</t>
  </si>
  <si>
    <t>　　(2)政府性基金拨款</t>
  </si>
  <si>
    <t>　4、公共安全支出</t>
  </si>
  <si>
    <t>　　　 (3)对个人和家庭的补助</t>
  </si>
  <si>
    <t>　4、机关资本性支出（二）</t>
  </si>
  <si>
    <t>6</t>
  </si>
  <si>
    <t>　　(3)国有资本经营预算收入</t>
  </si>
  <si>
    <t>　5、教育支出</t>
  </si>
  <si>
    <t>　　　 (4)资本性支出</t>
  </si>
  <si>
    <t>　5、对事业单位经常性补助</t>
  </si>
  <si>
    <t>7</t>
  </si>
  <si>
    <t>　2、上级补助收入</t>
  </si>
  <si>
    <t>　6、科学技术支出</t>
  </si>
  <si>
    <t>　2、专项业务经费支出</t>
  </si>
  <si>
    <t>　6、对事业单位资本性补助</t>
  </si>
  <si>
    <t>8</t>
  </si>
  <si>
    <t>　3、事业收入</t>
  </si>
  <si>
    <t>　7、文化旅游体育与传媒支出</t>
  </si>
  <si>
    <t>　7、对企业补助</t>
  </si>
  <si>
    <t>9</t>
  </si>
  <si>
    <t>　　　其中：纳入财政专户管理的收费</t>
  </si>
  <si>
    <t>　8、社会保障和就业支出</t>
  </si>
  <si>
    <t>　8、对企业资本性支出</t>
  </si>
  <si>
    <t>10</t>
  </si>
  <si>
    <t>　4、事业单位经营收入</t>
  </si>
  <si>
    <t>　9、社会保险基金支出</t>
  </si>
  <si>
    <t>　　　 (3)对个人和家庭补助</t>
  </si>
  <si>
    <t>　9、对个人和家庭的补助</t>
  </si>
  <si>
    <t>11</t>
  </si>
  <si>
    <t>　5、附属单位上缴收入</t>
  </si>
  <si>
    <t>　10、卫生健康支出</t>
  </si>
  <si>
    <t>　　　 (4)债务利息及费用支出</t>
  </si>
  <si>
    <t>　10、对社会保障基金补助</t>
  </si>
  <si>
    <t>12</t>
  </si>
  <si>
    <t>　6、其他收入</t>
  </si>
  <si>
    <t>　11、节能环保支出</t>
  </si>
  <si>
    <t>　　　 (5)资本性支出(基本建设)</t>
  </si>
  <si>
    <t>　11、债务利息及费用支出</t>
  </si>
  <si>
    <t>13</t>
  </si>
  <si>
    <t/>
  </si>
  <si>
    <t>　12、城乡社区支出</t>
  </si>
  <si>
    <t>　　　 (6)资本性支出</t>
  </si>
  <si>
    <t>　12、债务还本支出</t>
  </si>
  <si>
    <t>14</t>
  </si>
  <si>
    <t>　13、农林水支出</t>
  </si>
  <si>
    <t>　　　 (7)对企业补助(基本建设)</t>
  </si>
  <si>
    <t>　13、转移性支出</t>
  </si>
  <si>
    <t>15</t>
  </si>
  <si>
    <t>　14、交通运输支出</t>
  </si>
  <si>
    <t>　　　 (8)对企业补助</t>
  </si>
  <si>
    <t>　14、预备费及预留</t>
  </si>
  <si>
    <t>16</t>
  </si>
  <si>
    <t>　15、资源勘探工业信息等支出</t>
  </si>
  <si>
    <t>　　　 (9)对社会保障基金补助</t>
  </si>
  <si>
    <t>　15、其他支出</t>
  </si>
  <si>
    <t>17</t>
  </si>
  <si>
    <t>　16、商业服务业等支出</t>
  </si>
  <si>
    <t>　　　 (10)其他支出</t>
  </si>
  <si>
    <t>18</t>
  </si>
  <si>
    <t>　17、金融支出</t>
  </si>
  <si>
    <t>　3、上缴上级支出</t>
  </si>
  <si>
    <t>19</t>
  </si>
  <si>
    <t>　18、援助其他地区支出</t>
  </si>
  <si>
    <t>　4、事业单位经营支出</t>
  </si>
  <si>
    <t>20</t>
  </si>
  <si>
    <t>　19、自然资源海洋气象等支出</t>
  </si>
  <si>
    <t>　5、对附属单位补助支出</t>
  </si>
  <si>
    <t>21</t>
  </si>
  <si>
    <t>　20、住房保障支出</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</si>
  <si>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</si>
  <si>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</si>
  <si>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</si>
  <si>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</si>
  <si>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</si>
  <si>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</si>
  <si>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</si>
  <si>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</si>
  <si>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</si>
  <si>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</si>
  <si>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</si>
  <si>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</si>
  <si>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</si>
  <si>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</si>
  <si>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</si>
  <si>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</si>
  <si>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</si>
  <si>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</si>
  <si>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</si>
  <si>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</si>
  <si>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</si>
  <si>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</si>
  <si>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</si>
  <si>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</si>
  <si>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</si>
  <si>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</si>
  <si>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</si>
  <si>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</si>
  <si>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</si>
  <si>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</si>
  <si>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</si>
  <si>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</si>
  <si>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其中：财政拨款资金结转</t>
  </si>
  <si>
    <t>38</t>
  </si>
  <si>
    <t>　　　　　非财政拨款资金结余</t>
  </si>
  <si>
    <t>39</t>
  </si>
  <si>
    <t>40</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</si>
  <si>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</si>
  <si>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</si>
  <si>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</si>
  <si>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</si>
  <si>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</si>
  <si>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</si>
  <si>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</si>
  <si>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</si>
  <si>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</si>
  <si>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</si>
  <si>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</si>
  <si>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</si>
  <si>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</si>
  <si>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</si>
  <si>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</si>
  <si>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全额</t>
  </si>
  <si>
    <t>　　114001</t>
  </si>
  <si>
    <t>神木市统计局</t>
  </si>
  <si>
    <t>　　114002</t>
  </si>
  <si>
    <t>神木市普查中心</t>
  </si>
  <si>
    <t>　　114003</t>
  </si>
  <si>
    <t>神木市社会经济调查队</t>
  </si>
  <si>
    <t>公共预算拨款</t>
  </si>
  <si>
    <t>其中：专项资金列入部门预算的项目</t>
  </si>
  <si>
    <t>　　神木市统计局</t>
  </si>
  <si>
    <t>　　神木市普查中心</t>
  </si>
  <si>
    <t>　　神木市社会经济调查队</t>
  </si>
  <si>
    <t>政府预算支出经济科目（按大类）</t>
  </si>
  <si>
    <t>一、财政拨款</t>
  </si>
  <si>
    <t>　1、一般公共预算拨款</t>
  </si>
  <si>
    <t>　　 其中：专项资金列入部门预算的项目</t>
  </si>
  <si>
    <t>　2、政府性基金拨款</t>
  </si>
  <si>
    <t>　3、国有资本经营预算收入</t>
  </si>
  <si>
    <t>功能科目编码</t>
  </si>
  <si>
    <t>功能科目名称</t>
  </si>
  <si>
    <t>人员经费支出</t>
  </si>
  <si>
    <t>公用经费支出</t>
  </si>
  <si>
    <t>专项业务经费支出</t>
  </si>
  <si>
    <t>备注</t>
  </si>
  <si>
    <t>201</t>
  </si>
  <si>
    <t>一般公共服务支出</t>
  </si>
  <si>
    <t>　　20105</t>
  </si>
  <si>
    <t>　　统计信息事务</t>
  </si>
  <si>
    <t>　　　　2010501</t>
  </si>
  <si>
    <t>　　　　行政运行</t>
  </si>
  <si>
    <t xml:space="preserve"> </t>
  </si>
  <si>
    <t>　　　　2010550</t>
  </si>
  <si>
    <t>　　　　事业运行</t>
  </si>
  <si>
    <t>其他统计信息事务</t>
  </si>
  <si>
    <t>专项统计业务</t>
  </si>
  <si>
    <t>专项普查活动</t>
  </si>
  <si>
    <t>2022年部门综合预算一般公共预算支出明细表（按支出经济分类科目-不含上年结转）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</si>
  <si>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</si>
  <si>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</si>
  <si>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</si>
  <si>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</si>
  <si>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</si>
  <si>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</si>
  <si>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</si>
  <si>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</si>
  <si>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</si>
  <si>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</si>
  <si>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</si>
  <si>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</si>
  <si>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</si>
  <si>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</si>
  <si>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</si>
  <si>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</si>
  <si>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</si>
  <si>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50199</t>
  </si>
  <si>
    <t>其他工资福利支出</t>
  </si>
  <si>
    <t>　　30108</t>
  </si>
  <si>
    <t>　　机关事业单位基本养老保险缴费</t>
  </si>
  <si>
    <t>50102</t>
  </si>
  <si>
    <t>社会保障缴费</t>
  </si>
  <si>
    <t>　　30109</t>
  </si>
  <si>
    <t>　　职业年金缴费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</si>
  <si>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</si>
  <si>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</si>
  <si>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</si>
  <si>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</si>
  <si>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</si>
  <si>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</si>
  <si>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</si>
  <si>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</si>
  <si>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</si>
  <si>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</si>
  <si>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</si>
  <si>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</si>
  <si>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</si>
  <si>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</si>
  <si>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</si>
  <si>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</si>
  <si>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50502</t>
  </si>
  <si>
    <t>　　30202</t>
  </si>
  <si>
    <t>　　印刷费</t>
  </si>
  <si>
    <t>　　30203</t>
  </si>
  <si>
    <t>　　咨询费</t>
  </si>
  <si>
    <t>50205</t>
  </si>
  <si>
    <t>委托业务费</t>
  </si>
  <si>
    <t>　　30204</t>
  </si>
  <si>
    <t>　　手续费</t>
  </si>
  <si>
    <t>　　30205</t>
  </si>
  <si>
    <t>　　水费</t>
  </si>
  <si>
    <t>　　30207</t>
  </si>
  <si>
    <t>　　邮电费</t>
  </si>
  <si>
    <t>　　30211</t>
  </si>
  <si>
    <t>　　差旅费</t>
  </si>
  <si>
    <t>　　30213</t>
  </si>
  <si>
    <t>　　维修（护）费</t>
  </si>
  <si>
    <t>50209</t>
  </si>
  <si>
    <t>维修（护）费</t>
  </si>
  <si>
    <t>　　30217</t>
  </si>
  <si>
    <t>　　公务接待费</t>
  </si>
  <si>
    <t>50206</t>
  </si>
  <si>
    <t>公务接待费</t>
  </si>
  <si>
    <t>41</t>
  </si>
  <si>
    <t>　　30226</t>
  </si>
  <si>
    <t>　　劳务费</t>
  </si>
  <si>
    <t>42</t>
  </si>
  <si>
    <t>43</t>
  </si>
  <si>
    <t>　　30227</t>
  </si>
  <si>
    <t>　　委托业务费</t>
  </si>
  <si>
    <t>44</t>
  </si>
  <si>
    <t>　　30228</t>
  </si>
  <si>
    <t>　　工会经费</t>
  </si>
  <si>
    <t>45</t>
  </si>
  <si>
    <t>46</t>
  </si>
  <si>
    <t>　　30239</t>
  </si>
  <si>
    <t>　　其他交通费用</t>
  </si>
  <si>
    <t>47</t>
  </si>
  <si>
    <t>48</t>
  </si>
  <si>
    <t>303</t>
  </si>
  <si>
    <t>对个人和家庭的补助</t>
  </si>
  <si>
    <t>49</t>
  </si>
  <si>
    <t>　　30399</t>
  </si>
  <si>
    <t>　　其他对个人和家庭的补助</t>
  </si>
  <si>
    <t>50999</t>
  </si>
  <si>
    <t>其他对个人和家庭补助</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</si>
  <si>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</si>
  <si>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</si>
  <si>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</si>
  <si>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</si>
  <si>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</si>
  <si>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</si>
  <si>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</si>
  <si>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工资福利支出</t>
  </si>
  <si>
    <t>二、机关商品和服务支出</t>
  </si>
  <si>
    <t>三、社会保障和就业支出</t>
  </si>
  <si>
    <t>　　商品和服务支出</t>
  </si>
  <si>
    <t>三、机关资本性支出（一）</t>
  </si>
  <si>
    <t>四、节能环保支出</t>
  </si>
  <si>
    <t>　　对个人和家庭的补助</t>
  </si>
  <si>
    <t>四、机关资本性支出（二）</t>
  </si>
  <si>
    <t>五、城乡社区支出</t>
  </si>
  <si>
    <t>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</si>
  <si>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</si>
  <si>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</si>
  <si>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</si>
  <si>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</si>
  <si>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</si>
  <si>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</si>
  <si>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</si>
  <si>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</si>
  <si>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</si>
  <si>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</si>
  <si>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</si>
  <si>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债务付息及费用支出</t>
  </si>
  <si>
    <t>十、对社会保障基金补助</t>
  </si>
  <si>
    <t>十一、转移性支出</t>
  </si>
  <si>
    <t>　　资本性支出(基本建设)</t>
  </si>
  <si>
    <t>十一、债务利息及费用支出</t>
  </si>
  <si>
    <t>十二、债务还本支出</t>
  </si>
  <si>
    <t>　　资本性支出</t>
  </si>
  <si>
    <t>十四、债务付息支出</t>
  </si>
  <si>
    <t>　　对企业补助(基本建设）</t>
  </si>
  <si>
    <t>十三、转移性支出</t>
  </si>
  <si>
    <t>十五、债务发行费用支出</t>
  </si>
  <si>
    <t>　　对企业补助</t>
  </si>
  <si>
    <t>十四、预备费及预留</t>
  </si>
  <si>
    <t>　　对社会保障基金补助</t>
  </si>
  <si>
    <t>十五、其他支出</t>
  </si>
  <si>
    <t>　　其他支出</t>
  </si>
  <si>
    <t>三、上缴上级支出</t>
  </si>
  <si>
    <t>四、事业单位经营支出</t>
  </si>
  <si>
    <t>五、对附属单位补助支出</t>
  </si>
  <si>
    <t>2022年部门综合预算财政拨款上年结转资金支出表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</si>
  <si>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</si>
  <si>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</si>
  <si>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</si>
  <si>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</si>
  <si>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</si>
  <si>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</si>
  <si>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</si>
  <si>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</si>
  <si>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</si>
  <si>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</si>
  <si>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</si>
  <si>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</si>
  <si>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</si>
  <si>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</si>
  <si>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</si>
  <si>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</si>
  <si>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</si>
  <si>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</si>
  <si>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</si>
  <si>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</si>
  <si>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</si>
  <si>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</si>
  <si>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</si>
  <si>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</si>
  <si>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2020年</t>
  </si>
  <si>
    <t>2021年</t>
  </si>
  <si>
    <t>增减变化情况</t>
  </si>
  <si>
    <t>一般公共预算拨款安排的“三公”经费预算</t>
  </si>
  <si>
    <t>会议费</t>
  </si>
  <si>
    <t>培训费</t>
  </si>
  <si>
    <t>因公出国（境）费用</t>
  </si>
  <si>
    <t>公务用车购置及运行费</t>
  </si>
  <si>
    <t>公务用车购置费</t>
  </si>
  <si>
    <t>公务用车运行费</t>
  </si>
  <si>
    <t>114</t>
  </si>
  <si>
    <t>专项（项目）名称</t>
  </si>
  <si>
    <t>主管部门</t>
  </si>
  <si>
    <t>实施期限</t>
  </si>
  <si>
    <t>资金金额
（万元）</t>
  </si>
  <si>
    <t xml:space="preserve"> 实施期资金总额：</t>
  </si>
  <si>
    <t xml:space="preserve"> 年度资金总额：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</si>
  <si>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</si>
  <si>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</si>
  <si>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r>
      <rPr>
        <sz val="12"/>
        <rFont val="宋体"/>
        <charset val="134"/>
      </rPr>
      <t xml:space="preserve">            </t>
    </r>
    <r>
      <rPr>
        <sz val="12"/>
        <rFont val="宋体"/>
        <charset val="134"/>
      </rPr>
      <t xml:space="preserve"> </t>
    </r>
    <r>
      <rPr>
        <sz val="12"/>
        <rFont val="宋体"/>
        <charset val="134"/>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</si>
  <si>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</si>
  <si>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</si>
  <si>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</si>
  <si>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</si>
  <si>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</si>
  <si>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</si>
  <si>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</si>
  <si>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</si>
  <si>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</si>
  <si>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</si>
  <si>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</si>
  <si>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</si>
  <si>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</si>
  <si>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</si>
  <si>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</si>
  <si>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</si>
  <si>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</si>
  <si>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</si>
  <si>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</si>
  <si>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</si>
  <si>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</si>
  <si>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</si>
  <si>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</si>
  <si>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</si>
  <si>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</si>
  <si>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</si>
  <si>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</si>
  <si>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</si>
  <si>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</si>
  <si>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</si>
  <si>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</si>
  <si>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</si>
  <si>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</si>
  <si>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</si>
  <si>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</si>
  <si>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《数据神木》《统计年鉴》等统计资料编印费</t>
  </si>
  <si>
    <t>任务2</t>
  </si>
  <si>
    <t>县域经济考核经费</t>
  </si>
  <si>
    <t>任务3</t>
  </si>
  <si>
    <t>统计执法检查经费</t>
  </si>
  <si>
    <t>任务4</t>
  </si>
  <si>
    <t>国调队经费</t>
  </si>
  <si>
    <t>任务5</t>
  </si>
  <si>
    <t>五上企业统计员考核奖励</t>
  </si>
  <si>
    <t>任务6</t>
  </si>
  <si>
    <t>驻村第一书记、干部和工作队经费</t>
  </si>
  <si>
    <t>任务7</t>
  </si>
  <si>
    <t>人口变动抽样调查经费</t>
  </si>
  <si>
    <t>任务8</t>
  </si>
  <si>
    <t>农村住户调查经费</t>
  </si>
  <si>
    <t>金额合计</t>
  </si>
  <si>
    <t>年度
总体
目标</t>
  </si>
  <si>
    <t xml:space="preserve">
 目标1：通过印刷发放年刊、季刊、月刊的统计资料全面系统的反映神木经济、社会、科技发展状况。
 目标2：充分掌握县域经济各项考核指标，促进县域经济发展。
 目标3：大力宣传统计知识、提高统计知晓力。
 目标4：做好对调查员的选调和培训工作，完成调查表的数据录入、审核 、汇总工作 。        
 目标5：保证“企业一套表”联网直报顺利实施，2021年完成对企业的考核以及统计员奖励发放。                                         目标6：乡村振兴工作人员后勤保障工作，促使乡村振兴人员的工作积极性，高效完成工作。                       目标7：通过人口抽样调查、掌握我市当地人口和住房情况。                                                           目标8：  完成2021年1-12月居民消费价格总指数的上报，完成农村居民可支配收入的上报                                                                                  </t>
  </si>
  <si>
    <t>年
度
绩
效
指
标</t>
  </si>
  <si>
    <t>一级指标</t>
  </si>
  <si>
    <t>产出指标</t>
  </si>
  <si>
    <t xml:space="preserve"> 指标1：重点工作完成率</t>
  </si>
  <si>
    <t>=100%</t>
  </si>
  <si>
    <t xml:space="preserve"> 指标1：重点工作质量达标率</t>
  </si>
  <si>
    <t xml:space="preserve"> 指标1：重点工作完成及时率</t>
  </si>
  <si>
    <t>≤100%</t>
  </si>
  <si>
    <t xml:space="preserve"> 指标1：预算空置率</t>
  </si>
  <si>
    <t>效益指标</t>
  </si>
  <si>
    <t xml:space="preserve"> 指标1：本市各项经济指标覆盖率</t>
  </si>
  <si>
    <t xml:space="preserve"> 指标2：统计知识知晓率</t>
  </si>
  <si>
    <t>≥98%</t>
  </si>
  <si>
    <t xml:space="preserve"> 指标3：数据指标覆盖率</t>
  </si>
  <si>
    <t xml:space="preserve"> 指标1：档案归档健全性</t>
  </si>
  <si>
    <t>健全</t>
  </si>
  <si>
    <t>满意度
指标</t>
  </si>
  <si>
    <t xml:space="preserve"> 指标1：部门满意度</t>
  </si>
  <si>
    <t>≥99%</t>
  </si>
  <si>
    <t xml:space="preserve"> 指标2：公众满意度</t>
  </si>
  <si>
    <t xml:space="preserve"> 指标3：群众满意度</t>
  </si>
  <si>
    <r>
      <rPr>
        <sz val="10"/>
        <rFont val="宋体"/>
        <charset val="134"/>
      </rPr>
      <t>备注：1、年度绩效指标可选择填写。2、试行部门预算绩效目标重点审核的省级部门按陕财办预</t>
    </r>
    <r>
      <rPr>
        <sz val="10"/>
        <rFont val="仿宋_GB2312"/>
        <charset val="134"/>
      </rPr>
      <t>〔</t>
    </r>
    <r>
      <rPr>
        <sz val="10"/>
        <rFont val="宋体"/>
        <charset val="134"/>
      </rPr>
      <t>2017</t>
    </r>
    <r>
      <rPr>
        <sz val="10"/>
        <rFont val="仿宋_GB2312"/>
        <charset val="134"/>
      </rPr>
      <t>〕</t>
    </r>
    <r>
      <rPr>
        <sz val="10"/>
        <rFont val="宋体"/>
        <charset val="134"/>
      </rPr>
      <t>133号文件要求公开。3、市县不做强制公开要求。</t>
    </r>
  </si>
  <si>
    <t>备 注：1、绩效指标可选择填写。 2、省级部门对管理的试行绩效目标重点审核的专项资金绩效目标按陕财办预〔2017〕133号文件要求公开。3、市县不做强制公开要求。</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</si>
</sst>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charset val="134"/>
    </font>
    <font>
      <sz val="12"/>
      <name val="宋体"/>
      <charset val="134"/>
    </font>
    <font>
      <sz val="12"/>
      <name val="黑体"/>
      <charset val="134"/>
    </font>
    <font>
      <b/>
      <sz val="16"/>
      <name val="宋体"/>
      <charset val="134"/>
    </font>
    <font>
      <sz val="11"/>
      <color indexed="8"/>
      <name val="宋体"/>
      <charset val="134"/>
    </font>
    <font>
      <sz val="10"/>
      <name val="宋体"/>
      <charset val="134"/>
    </font>
    <font>
      <sz val="13.5"/>
      <name val="微软雅黑"/>
      <charset val="134"/>
    </font>
    <font>
      <sz val="20"/>
      <name val="黑体"/>
      <charset val="134"/>
    </font>
    <font>
      <sz val="8"/>
      <name val="宋体"/>
      <charset val="134"/>
    </font>
    <font>
      <sz val="9"/>
      <name val="宋体"/>
      <charset val="134"/>
    </font>
    <font>
      <b/>
      <sz val="10"/>
      <name val="Arial"/>
      <family val="2"/>
    </font>
    <font>
      <sz val="18"/>
      <name val="黑体"/>
      <charset val="134"/>
    </font>
    <font>
      <sz val="18"/>
      <name val="Arial"/>
      <family val="2"/>
    </font>
    <font>
      <sz val="16"/>
      <name val="黑体"/>
      <charset val="134"/>
    </font>
    <font>
      <sz val="16"/>
      <name val="Arial"/>
      <family val="2"/>
    </font>
    <font>
      <sz val="14"/>
      <name val="黑体"/>
      <charset val="134"/>
    </font>
    <font>
      <sz val="14"/>
      <name val="Arial"/>
      <family val="2"/>
    </font>
    <font>
      <b/>
      <sz val="9"/>
      <name val="宋体"/>
      <charset val="134"/>
    </font>
    <font>
      <b/>
      <sz val="12"/>
      <name val="宋体"/>
      <charset val="134"/>
    </font>
    <font>
      <b/>
      <sz val="18"/>
      <name val="宋体"/>
      <charset val="134"/>
    </font>
    <font>
      <sz val="10"/>
      <color rgb="FF2B2B2B"/>
      <name val="宋体"/>
      <charset val="134"/>
    </font>
    <font>
      <sz val="10"/>
      <color rgb="FF1A1919"/>
      <name val="宋体"/>
      <charset val="134"/>
    </font>
    <font>
      <sz val="48"/>
      <name val="宋体"/>
      <charset val="134"/>
    </font>
    <font>
      <b/>
      <sz val="20"/>
      <name val="宋体"/>
      <charset val="134"/>
    </font>
    <font>
      <sz val="10"/>
      <name val="仿宋_GB2312"/>
      <charset val="134"/>
    </font>
    <font>
      <sz val="9"/>
      <name val="Arial"/>
      <family val="2"/>
    </font>
  </fonts>
  <fills count="2">
    <fill>
      <patternFill patternType="none"/>
    </fill>
    <fill>
      <patternFill patternType="gray125"/>
    </fill>
  </fills>
  <borders count="22">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2">
    <xf numFmtId="0" fontId="0" fillId="0" borderId="0"/>
    <xf numFmtId="0" fontId="1" fillId="0" borderId="0"/>
  </cellStyleXfs>
  <cellXfs count="121">
    <xf numFmtId="0" fontId="0" fillId="0" borderId="0" xfId="0"/>
    <xf numFmtId="0" fontId="1" fillId="0" borderId="0" xfId="1" applyFill="1" applyBorder="1" applyAlignment="1">
      <alignment vertical="center" wrapText="1"/>
    </xf>
    <xf numFmtId="0" fontId="1" fillId="0" borderId="0" xfId="1" applyFont="1" applyFill="1" applyBorder="1" applyAlignment="1">
      <alignment vertical="center"/>
    </xf>
    <xf numFmtId="0" fontId="2" fillId="0" borderId="0" xfId="1" applyFont="1" applyFill="1" applyBorder="1" applyAlignment="1">
      <alignment vertical="center" wrapText="1"/>
    </xf>
    <xf numFmtId="0" fontId="1" fillId="0" borderId="1" xfId="1" applyFont="1" applyFill="1" applyBorder="1" applyAlignment="1">
      <alignment vertical="center"/>
    </xf>
    <xf numFmtId="0" fontId="1" fillId="0" borderId="1" xfId="1" applyFont="1" applyFill="1" applyBorder="1" applyAlignment="1">
      <alignment vertical="center" wrapText="1"/>
    </xf>
    <xf numFmtId="0" fontId="1" fillId="0" borderId="0" xfId="1" applyFont="1" applyFill="1" applyBorder="1" applyAlignment="1">
      <alignment vertical="center" wrapText="1"/>
    </xf>
    <xf numFmtId="0" fontId="1" fillId="0" borderId="4" xfId="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4" xfId="1" applyFont="1" applyFill="1" applyBorder="1" applyAlignment="1">
      <alignment vertical="center" wrapText="1"/>
    </xf>
    <xf numFmtId="0" fontId="5" fillId="0" borderId="4" xfId="1" applyFont="1" applyFill="1" applyBorder="1" applyAlignment="1">
      <alignment horizontal="center" vertical="center" wrapText="1"/>
    </xf>
    <xf numFmtId="0" fontId="1" fillId="0" borderId="4" xfId="1" applyFill="1" applyBorder="1" applyAlignment="1">
      <alignment vertical="center" wrapText="1"/>
    </xf>
    <xf numFmtId="0" fontId="1" fillId="0" borderId="0" xfId="1" applyFill="1" applyBorder="1" applyAlignment="1">
      <alignment vertical="center"/>
    </xf>
    <xf numFmtId="0" fontId="5" fillId="0" borderId="0" xfId="1" applyFont="1" applyFill="1" applyBorder="1" applyAlignment="1">
      <alignment vertical="center" wrapText="1"/>
    </xf>
    <xf numFmtId="0" fontId="2" fillId="0" borderId="0" xfId="1" applyFont="1" applyFill="1" applyBorder="1" applyAlignment="1">
      <alignment vertical="center"/>
    </xf>
    <xf numFmtId="0" fontId="1" fillId="0" borderId="5" xfId="1" applyFill="1" applyBorder="1" applyAlignment="1">
      <alignment horizontal="center" vertical="center" wrapText="1"/>
    </xf>
    <xf numFmtId="0" fontId="6" fillId="0" borderId="4" xfId="0" applyFont="1" applyFill="1" applyBorder="1" applyAlignment="1">
      <alignment horizontal="center"/>
    </xf>
    <xf numFmtId="0" fontId="6" fillId="0" borderId="0" xfId="0" applyFont="1" applyFill="1" applyBorder="1" applyAlignment="1">
      <alignment horizontal="center"/>
    </xf>
    <xf numFmtId="0" fontId="8"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horizontal="left" vertical="center" wrapText="1"/>
    </xf>
    <xf numFmtId="4" fontId="9" fillId="0" borderId="14" xfId="0" applyNumberFormat="1" applyFont="1" applyBorder="1" applyAlignment="1">
      <alignment horizontal="right" vertical="center" wrapText="1"/>
    </xf>
    <xf numFmtId="0" fontId="10" fillId="0" borderId="4" xfId="0" applyFont="1" applyBorder="1" applyAlignment="1">
      <alignment horizontal="center" vertical="center" wrapText="1"/>
    </xf>
    <xf numFmtId="0" fontId="0" fillId="0" borderId="4" xfId="0" applyBorder="1"/>
    <xf numFmtId="0" fontId="10" fillId="0" borderId="14" xfId="0" applyFont="1" applyBorder="1" applyAlignment="1">
      <alignment horizontal="center" vertical="center" wrapText="1"/>
    </xf>
    <xf numFmtId="0" fontId="5" fillId="0" borderId="14" xfId="0" applyFont="1" applyBorder="1" applyAlignment="1">
      <alignment horizontal="center" vertical="center" wrapText="1"/>
    </xf>
    <xf numFmtId="4" fontId="5" fillId="0" borderId="14" xfId="0" applyNumberFormat="1" applyFont="1" applyBorder="1" applyAlignment="1">
      <alignment horizontal="center" vertical="center" wrapText="1"/>
    </xf>
    <xf numFmtId="0" fontId="0" fillId="0" borderId="0" xfId="0" applyAlignment="1">
      <alignment horizontal="center"/>
    </xf>
    <xf numFmtId="0" fontId="5" fillId="0" borderId="14" xfId="0" applyFont="1" applyBorder="1" applyAlignment="1">
      <alignment horizontal="left" vertical="center" wrapText="1"/>
    </xf>
    <xf numFmtId="0" fontId="5" fillId="0" borderId="4" xfId="0" applyFont="1" applyBorder="1" applyAlignment="1">
      <alignment horizontal="center" vertical="center"/>
    </xf>
    <xf numFmtId="0" fontId="0" fillId="0" borderId="21" xfId="0" applyBorder="1" applyAlignment="1">
      <alignment horizontal="right"/>
    </xf>
    <xf numFmtId="0" fontId="10" fillId="0" borderId="17" xfId="0" applyFont="1" applyBorder="1" applyAlignment="1">
      <alignment horizontal="center" vertical="center" wrapText="1"/>
    </xf>
    <xf numFmtId="0" fontId="5" fillId="0" borderId="19" xfId="0" applyFont="1" applyBorder="1" applyAlignment="1">
      <alignment horizontal="left" vertical="center" wrapText="1"/>
    </xf>
    <xf numFmtId="4" fontId="5" fillId="0" borderId="19" xfId="0" applyNumberFormat="1" applyFont="1" applyBorder="1" applyAlignment="1">
      <alignment horizontal="right" vertical="center" wrapText="1"/>
    </xf>
    <xf numFmtId="4" fontId="5" fillId="0" borderId="14" xfId="0" applyNumberFormat="1" applyFont="1" applyBorder="1" applyAlignment="1">
      <alignment horizontal="right" vertical="center" wrapText="1"/>
    </xf>
    <xf numFmtId="4" fontId="5" fillId="0" borderId="4" xfId="0" applyNumberFormat="1" applyFont="1" applyBorder="1" applyAlignment="1">
      <alignment horizontal="right" vertical="center" wrapText="1"/>
    </xf>
    <xf numFmtId="0" fontId="5" fillId="0" borderId="15" xfId="0" applyFont="1" applyBorder="1" applyAlignment="1">
      <alignment horizontal="center" vertical="center" wrapText="1"/>
    </xf>
    <xf numFmtId="0" fontId="17" fillId="0" borderId="14" xfId="0" applyFont="1" applyBorder="1" applyAlignment="1">
      <alignment horizontal="center" vertical="center" wrapText="1"/>
    </xf>
    <xf numFmtId="0" fontId="18"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9" fillId="0" borderId="0" xfId="0" applyFont="1" applyFill="1" applyBorder="1" applyAlignment="1"/>
    <xf numFmtId="0" fontId="9" fillId="0" borderId="0" xfId="0" applyFont="1" applyFill="1" applyAlignment="1"/>
    <xf numFmtId="0" fontId="18"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4" xfId="0" applyNumberFormat="1" applyFont="1" applyFill="1" applyBorder="1" applyAlignment="1">
      <alignment horizontal="left" vertical="center"/>
    </xf>
    <xf numFmtId="0" fontId="5" fillId="0" borderId="4"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0" fontId="1" fillId="0" borderId="13" xfId="0" applyNumberFormat="1" applyFont="1" applyFill="1" applyBorder="1" applyAlignment="1">
      <alignment horizontal="center" vertical="center"/>
    </xf>
    <xf numFmtId="0" fontId="20" fillId="0" borderId="4" xfId="0" applyFont="1" applyFill="1" applyBorder="1" applyAlignment="1">
      <alignment horizontal="justify" vertical="center"/>
    </xf>
    <xf numFmtId="0" fontId="21" fillId="0" borderId="4" xfId="0" applyFont="1" applyFill="1" applyBorder="1" applyAlignment="1">
      <alignment horizontal="justify" vertical="center" wrapText="1"/>
    </xf>
    <xf numFmtId="0" fontId="5" fillId="0" borderId="4" xfId="0" applyNumberFormat="1" applyFont="1" applyFill="1" applyBorder="1" applyAlignment="1">
      <alignment horizontal="left" vertical="center" wrapText="1"/>
    </xf>
    <xf numFmtId="0" fontId="22" fillId="0" borderId="0" xfId="0" applyFont="1" applyFill="1" applyAlignment="1">
      <alignment horizontal="center" vertical="center"/>
    </xf>
    <xf numFmtId="49" fontId="23" fillId="0" borderId="0" xfId="0" applyNumberFormat="1" applyFont="1" applyFill="1" applyAlignment="1" applyProtection="1">
      <alignment horizontal="center" vertical="center"/>
    </xf>
    <xf numFmtId="0" fontId="23" fillId="0" borderId="0" xfId="0" applyFont="1" applyFill="1" applyBorder="1" applyAlignment="1"/>
    <xf numFmtId="0" fontId="19" fillId="0" borderId="0" xfId="0" applyFont="1" applyFill="1" applyAlignment="1">
      <alignment horizontal="center"/>
    </xf>
    <xf numFmtId="0" fontId="18" fillId="0" borderId="2"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1" fillId="0" borderId="4" xfId="0" applyNumberFormat="1" applyFont="1" applyFill="1" applyBorder="1" applyAlignment="1">
      <alignment horizontal="left" vertical="center"/>
    </xf>
    <xf numFmtId="0" fontId="1" fillId="0" borderId="13" xfId="0" applyNumberFormat="1" applyFont="1" applyFill="1" applyBorder="1" applyAlignment="1">
      <alignment horizontal="left" vertical="center"/>
    </xf>
    <xf numFmtId="0" fontId="1" fillId="0" borderId="4" xfId="0" applyNumberFormat="1" applyFont="1" applyFill="1" applyBorder="1" applyAlignment="1">
      <alignment horizontal="left" vertical="center" wrapText="1"/>
    </xf>
    <xf numFmtId="0" fontId="7" fillId="0" borderId="0" xfId="0" applyFont="1" applyBorder="1" applyAlignment="1">
      <alignment horizontal="center" vertical="top" wrapText="1"/>
    </xf>
    <xf numFmtId="0" fontId="0" fillId="0" borderId="0" xfId="0" applyBorder="1" applyAlignment="1">
      <alignment horizontal="center" vertical="top"/>
    </xf>
    <xf numFmtId="0" fontId="0" fillId="0" borderId="0" xfId="0"/>
    <xf numFmtId="0" fontId="17" fillId="0" borderId="14" xfId="0" applyFont="1" applyBorder="1" applyAlignment="1">
      <alignment horizontal="center" vertical="center" wrapText="1"/>
    </xf>
    <xf numFmtId="0" fontId="13" fillId="0" borderId="0" xfId="0" applyFont="1" applyAlignment="1">
      <alignment horizontal="center" vertical="center"/>
    </xf>
    <xf numFmtId="0" fontId="1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xf numFmtId="0" fontId="15" fillId="0" borderId="0" xfId="0" applyFont="1" applyBorder="1" applyAlignment="1">
      <alignment horizontal="center" vertical="center" wrapText="1"/>
    </xf>
    <xf numFmtId="0" fontId="16" fillId="0" borderId="0" xfId="0" applyFont="1" applyBorder="1"/>
    <xf numFmtId="0" fontId="11" fillId="0" borderId="0" xfId="0" applyFont="1" applyBorder="1" applyAlignment="1">
      <alignment horizontal="center" vertical="center" wrapText="1"/>
    </xf>
    <xf numFmtId="0" fontId="12" fillId="0" borderId="0" xfId="0" applyFont="1" applyBorder="1"/>
    <xf numFmtId="0" fontId="0" fillId="0" borderId="21" xfId="0" applyBorder="1" applyAlignment="1">
      <alignment horizontal="right"/>
    </xf>
    <xf numFmtId="0" fontId="13" fillId="0" borderId="0" xfId="0" applyFont="1" applyBorder="1" applyAlignment="1">
      <alignment horizontal="center" vertical="center" wrapText="1"/>
    </xf>
    <xf numFmtId="0" fontId="14" fillId="0" borderId="0" xfId="0" applyFont="1" applyBorder="1"/>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3"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2" xfId="1" applyFill="1" applyBorder="1" applyAlignment="1">
      <alignment horizontal="center" vertical="center" wrapText="1"/>
    </xf>
    <xf numFmtId="0" fontId="1" fillId="0" borderId="3" xfId="1" applyFill="1" applyBorder="1" applyAlignment="1">
      <alignment horizontal="center" vertical="center" wrapText="1"/>
    </xf>
    <xf numFmtId="0" fontId="1" fillId="0" borderId="4" xfId="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6" xfId="1" applyFont="1" applyFill="1" applyBorder="1" applyAlignment="1">
      <alignment horizontal="left" vertical="center" wrapText="1"/>
    </xf>
    <xf numFmtId="0" fontId="1" fillId="0" borderId="7" xfId="1" applyFont="1" applyFill="1" applyBorder="1" applyAlignment="1">
      <alignment horizontal="left" vertical="center" wrapText="1"/>
    </xf>
    <xf numFmtId="0" fontId="1" fillId="0" borderId="2" xfId="1" applyFill="1" applyBorder="1" applyAlignment="1">
      <alignment horizontal="right" vertical="center" wrapText="1"/>
    </xf>
    <xf numFmtId="0" fontId="1" fillId="0" borderId="5" xfId="1" applyFill="1" applyBorder="1" applyAlignment="1">
      <alignment horizontal="right" vertical="center" wrapText="1"/>
    </xf>
    <xf numFmtId="0" fontId="1" fillId="0" borderId="13" xfId="1" applyFont="1" applyFill="1" applyBorder="1" applyAlignment="1">
      <alignment horizontal="left" vertical="top" wrapText="1"/>
    </xf>
    <xf numFmtId="0" fontId="1" fillId="0" borderId="6" xfId="1" applyFont="1" applyFill="1" applyBorder="1" applyAlignment="1">
      <alignment horizontal="left" vertical="top" wrapText="1"/>
    </xf>
    <xf numFmtId="0" fontId="1" fillId="0" borderId="7" xfId="1" applyFont="1" applyFill="1" applyBorder="1" applyAlignment="1">
      <alignment horizontal="left" vertical="top" wrapText="1"/>
    </xf>
    <xf numFmtId="0" fontId="1" fillId="0" borderId="7" xfId="1" applyFill="1" applyBorder="1" applyAlignment="1">
      <alignment horizontal="left" vertical="top" wrapText="1"/>
    </xf>
    <xf numFmtId="0" fontId="1" fillId="0" borderId="8" xfId="1" applyFill="1" applyBorder="1" applyAlignment="1">
      <alignment horizontal="left" vertical="top" wrapText="1"/>
    </xf>
    <xf numFmtId="0" fontId="1" fillId="0" borderId="4" xfId="1" applyFont="1" applyFill="1" applyBorder="1" applyAlignment="1">
      <alignment horizontal="left" vertical="center" wrapText="1"/>
    </xf>
    <xf numFmtId="0" fontId="5" fillId="0" borderId="0" xfId="1" applyNumberFormat="1" applyFont="1" applyFill="1" applyBorder="1" applyAlignment="1">
      <alignment vertical="center" wrapText="1"/>
    </xf>
    <xf numFmtId="0" fontId="1" fillId="0" borderId="13" xfId="1" applyFill="1" applyBorder="1" applyAlignment="1">
      <alignment horizontal="center" vertical="center" wrapText="1"/>
    </xf>
    <xf numFmtId="0" fontId="1" fillId="0" borderId="6" xfId="1" applyFont="1" applyFill="1" applyBorder="1" applyAlignment="1">
      <alignment horizontal="center"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1" fillId="0" borderId="4" xfId="1" applyFont="1" applyFill="1" applyBorder="1" applyAlignment="1">
      <alignment horizontal="left" vertical="top" wrapText="1"/>
    </xf>
    <xf numFmtId="0" fontId="1" fillId="0" borderId="4" xfId="1" applyFill="1" applyBorder="1" applyAlignment="1">
      <alignment horizontal="left" vertical="top" wrapText="1"/>
    </xf>
    <xf numFmtId="0" fontId="1" fillId="0" borderId="4" xfId="1" applyFill="1" applyBorder="1" applyAlignment="1">
      <alignment horizontal="left" vertical="center" wrapText="1"/>
    </xf>
    <xf numFmtId="49" fontId="1" fillId="0" borderId="4" xfId="1" applyNumberFormat="1" applyFill="1" applyBorder="1" applyAlignment="1">
      <alignment horizontal="left" vertical="center" wrapText="1"/>
    </xf>
    <xf numFmtId="0" fontId="1" fillId="0" borderId="2" xfId="1" applyFill="1" applyBorder="1" applyAlignment="1">
      <alignment horizontal="left" vertical="center" wrapText="1"/>
    </xf>
    <xf numFmtId="9" fontId="1" fillId="0" borderId="4" xfId="1" applyNumberForma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ColWidth="7.85546875" defaultRowHeight="11.25" x14ac:dyDescent="0.15"/>
  <cols>
    <col min="1" max="1" width="139.7109375" style="41" customWidth="1"/>
    <col min="2" max="2" width="53.85546875" style="41" customWidth="1"/>
    <col min="3" max="16384" width="7.85546875" style="41"/>
  </cols>
  <sheetData>
    <row r="1" spans="1:1" ht="159" customHeight="1" x14ac:dyDescent="0.15">
      <c r="A1" s="51" t="s">
        <v>0</v>
      </c>
    </row>
    <row r="2" spans="1:1" ht="93.75" customHeight="1" x14ac:dyDescent="0.15">
      <c r="A2" s="52"/>
    </row>
    <row r="3" spans="1:1" ht="81.75" customHeight="1" x14ac:dyDescent="0.3">
      <c r="A3" s="53" t="s">
        <v>1</v>
      </c>
    </row>
    <row r="4" spans="1:1" ht="41.1" customHeight="1" x14ac:dyDescent="0.3">
      <c r="A4" s="53" t="s">
        <v>2</v>
      </c>
    </row>
    <row r="5" spans="1:1" ht="36.950000000000003" customHeight="1" x14ac:dyDescent="0.3">
      <c r="A5" s="53" t="s">
        <v>3</v>
      </c>
    </row>
    <row r="6" spans="1:1" ht="12.75" customHeight="1" x14ac:dyDescent="0.15">
      <c r="A6" s="40"/>
    </row>
    <row r="7" spans="1:1" ht="12.75" customHeight="1" x14ac:dyDescent="0.15">
      <c r="A7" s="40"/>
    </row>
    <row r="8" spans="1:1" ht="12.75" customHeight="1" x14ac:dyDescent="0.15">
      <c r="A8" s="40"/>
    </row>
    <row r="9" spans="1:1" ht="12.75" customHeight="1" x14ac:dyDescent="0.15">
      <c r="A9" s="40"/>
    </row>
    <row r="10" spans="1:1" ht="12.75" customHeight="1" x14ac:dyDescent="0.15">
      <c r="A10" s="40"/>
    </row>
    <row r="11" spans="1:1" ht="12.75" customHeight="1" x14ac:dyDescent="0.15">
      <c r="A11" s="40"/>
    </row>
    <row r="12" spans="1:1" ht="12.75" customHeight="1" x14ac:dyDescent="0.15">
      <c r="A12" s="40"/>
    </row>
  </sheetData>
  <phoneticPr fontId="25" type="noConversion"/>
  <pageMargins left="0.75" right="0.75" top="1" bottom="1" header="0.5" footer="0.5"/>
  <pageSetup paperSize="9" orientation="landscape"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opLeftCell="A40" workbookViewId="0">
      <selection activeCell="I11" sqref="I11"/>
    </sheetView>
  </sheetViews>
  <sheetFormatPr defaultColWidth="9.140625" defaultRowHeight="24.95" customHeight="1" x14ac:dyDescent="0.2"/>
  <cols>
    <col min="3" max="3" width="43.28515625" customWidth="1"/>
    <col min="4" max="4" width="9.140625" style="27"/>
    <col min="5" max="5" width="16.7109375" customWidth="1"/>
    <col min="6" max="8" width="16.42578125" customWidth="1"/>
    <col min="9" max="9" width="13.85546875" customWidth="1"/>
    <col min="10" max="10" width="7.28515625" customWidth="1"/>
  </cols>
  <sheetData>
    <row r="1" spans="1:10" ht="24.95" customHeight="1" x14ac:dyDescent="0.35">
      <c r="A1" s="76" t="s">
        <v>21</v>
      </c>
      <c r="B1" s="77"/>
      <c r="C1" s="77"/>
      <c r="D1" s="77"/>
      <c r="E1" s="77"/>
      <c r="F1" s="77"/>
      <c r="G1" s="77"/>
      <c r="H1" s="77"/>
      <c r="I1" s="74"/>
      <c r="J1" s="77"/>
    </row>
    <row r="2" spans="1:10" ht="24.95" customHeight="1" x14ac:dyDescent="0.2">
      <c r="A2" s="63"/>
      <c r="B2" s="63"/>
      <c r="C2" s="63"/>
      <c r="D2" s="63"/>
      <c r="E2" s="63"/>
      <c r="F2" s="63"/>
      <c r="G2" s="63"/>
      <c r="H2" s="63"/>
      <c r="I2" s="30"/>
      <c r="J2" t="s">
        <v>43</v>
      </c>
    </row>
    <row r="3" spans="1:10" ht="24.95" customHeight="1" x14ac:dyDescent="0.2">
      <c r="A3" s="24" t="s">
        <v>5</v>
      </c>
      <c r="B3" s="24" t="s">
        <v>227</v>
      </c>
      <c r="C3" s="24" t="s">
        <v>228</v>
      </c>
      <c r="D3" s="24" t="s">
        <v>229</v>
      </c>
      <c r="E3" s="24" t="s">
        <v>230</v>
      </c>
      <c r="F3" s="24" t="s">
        <v>180</v>
      </c>
      <c r="G3" s="24" t="s">
        <v>210</v>
      </c>
      <c r="H3" s="24" t="s">
        <v>211</v>
      </c>
      <c r="I3" s="31" t="s">
        <v>212</v>
      </c>
      <c r="J3" s="24" t="s">
        <v>213</v>
      </c>
    </row>
    <row r="4" spans="1:10" ht="24.95" customHeight="1" x14ac:dyDescent="0.2">
      <c r="A4" s="25" t="s">
        <v>51</v>
      </c>
      <c r="B4" s="25" t="s">
        <v>108</v>
      </c>
      <c r="C4" s="28" t="s">
        <v>180</v>
      </c>
      <c r="D4" s="25" t="s">
        <v>108</v>
      </c>
      <c r="E4" s="28" t="s">
        <v>108</v>
      </c>
      <c r="F4" s="29">
        <v>12810392</v>
      </c>
      <c r="G4" s="29">
        <v>4444760</v>
      </c>
      <c r="H4" s="29">
        <v>452632</v>
      </c>
      <c r="I4" s="29">
        <v>7913000</v>
      </c>
      <c r="J4" s="28" t="s">
        <v>108</v>
      </c>
    </row>
    <row r="5" spans="1:10" ht="24.95" customHeight="1" x14ac:dyDescent="0.2">
      <c r="A5" s="25" t="s">
        <v>53</v>
      </c>
      <c r="B5" s="25" t="s">
        <v>231</v>
      </c>
      <c r="C5" s="28" t="s">
        <v>232</v>
      </c>
      <c r="D5" s="25" t="s">
        <v>108</v>
      </c>
      <c r="E5" s="28" t="s">
        <v>108</v>
      </c>
      <c r="F5" s="29">
        <v>4307525</v>
      </c>
      <c r="G5" s="29">
        <v>4307525</v>
      </c>
      <c r="H5" s="29">
        <v>0</v>
      </c>
      <c r="I5" s="29">
        <v>0</v>
      </c>
      <c r="J5" s="28" t="s">
        <v>108</v>
      </c>
    </row>
    <row r="6" spans="1:10" ht="24.95" customHeight="1" x14ac:dyDescent="0.2">
      <c r="A6" s="25" t="s">
        <v>58</v>
      </c>
      <c r="B6" s="25" t="s">
        <v>233</v>
      </c>
      <c r="C6" s="28" t="s">
        <v>234</v>
      </c>
      <c r="D6" s="25" t="s">
        <v>235</v>
      </c>
      <c r="E6" s="28" t="s">
        <v>236</v>
      </c>
      <c r="F6" s="29">
        <v>422328</v>
      </c>
      <c r="G6" s="29">
        <v>422328</v>
      </c>
      <c r="H6" s="29">
        <v>0</v>
      </c>
      <c r="I6" s="29">
        <v>0</v>
      </c>
      <c r="J6" s="28" t="s">
        <v>220</v>
      </c>
    </row>
    <row r="7" spans="1:10" ht="24.95" customHeight="1" x14ac:dyDescent="0.2">
      <c r="A7" s="25" t="s">
        <v>64</v>
      </c>
      <c r="B7" s="25" t="s">
        <v>233</v>
      </c>
      <c r="C7" s="28" t="s">
        <v>234</v>
      </c>
      <c r="D7" s="25" t="s">
        <v>237</v>
      </c>
      <c r="E7" s="28" t="s">
        <v>232</v>
      </c>
      <c r="F7" s="29">
        <v>1442472</v>
      </c>
      <c r="G7" s="29">
        <v>1442472</v>
      </c>
      <c r="H7" s="29">
        <v>0</v>
      </c>
      <c r="I7" s="29">
        <v>0</v>
      </c>
      <c r="J7" s="28" t="s">
        <v>220</v>
      </c>
    </row>
    <row r="8" spans="1:10" ht="24.95" customHeight="1" x14ac:dyDescent="0.2">
      <c r="A8" s="25" t="s">
        <v>69</v>
      </c>
      <c r="B8" s="25" t="s">
        <v>238</v>
      </c>
      <c r="C8" s="28" t="s">
        <v>239</v>
      </c>
      <c r="D8" s="25" t="s">
        <v>235</v>
      </c>
      <c r="E8" s="28" t="s">
        <v>236</v>
      </c>
      <c r="F8" s="29">
        <v>180720</v>
      </c>
      <c r="G8" s="29">
        <v>180720</v>
      </c>
      <c r="H8" s="29">
        <v>0</v>
      </c>
      <c r="I8" s="29">
        <v>0</v>
      </c>
      <c r="J8" s="28" t="s">
        <v>220</v>
      </c>
    </row>
    <row r="9" spans="1:10" ht="24.95" customHeight="1" x14ac:dyDescent="0.2">
      <c r="A9" s="25" t="s">
        <v>74</v>
      </c>
      <c r="B9" s="25" t="s">
        <v>238</v>
      </c>
      <c r="C9" s="28" t="s">
        <v>239</v>
      </c>
      <c r="D9" s="25" t="s">
        <v>237</v>
      </c>
      <c r="E9" s="28" t="s">
        <v>232</v>
      </c>
      <c r="F9" s="29">
        <v>0</v>
      </c>
      <c r="G9" s="29">
        <v>0</v>
      </c>
      <c r="H9" s="29">
        <v>0</v>
      </c>
      <c r="I9" s="29">
        <v>0</v>
      </c>
      <c r="J9" s="28" t="s">
        <v>220</v>
      </c>
    </row>
    <row r="10" spans="1:10" ht="24.95" customHeight="1" x14ac:dyDescent="0.2">
      <c r="A10" s="25" t="s">
        <v>79</v>
      </c>
      <c r="B10" s="25" t="s">
        <v>240</v>
      </c>
      <c r="C10" s="28" t="s">
        <v>241</v>
      </c>
      <c r="D10" s="25" t="s">
        <v>235</v>
      </c>
      <c r="E10" s="28" t="s">
        <v>236</v>
      </c>
      <c r="F10" s="29">
        <v>25260</v>
      </c>
      <c r="G10" s="29">
        <v>25260</v>
      </c>
      <c r="H10" s="29">
        <v>0</v>
      </c>
      <c r="I10" s="29">
        <v>0</v>
      </c>
      <c r="J10" s="28" t="s">
        <v>220</v>
      </c>
    </row>
    <row r="11" spans="1:10" ht="24.95" customHeight="1" x14ac:dyDescent="0.2">
      <c r="A11" s="25" t="s">
        <v>84</v>
      </c>
      <c r="B11" s="25" t="s">
        <v>240</v>
      </c>
      <c r="C11" s="28" t="s">
        <v>241</v>
      </c>
      <c r="D11" s="25" t="s">
        <v>237</v>
      </c>
      <c r="E11" s="28" t="s">
        <v>232</v>
      </c>
      <c r="F11" s="29">
        <v>84306</v>
      </c>
      <c r="G11" s="29">
        <v>84306</v>
      </c>
      <c r="H11" s="29">
        <v>0</v>
      </c>
      <c r="I11" s="29">
        <v>0</v>
      </c>
      <c r="J11" s="28" t="s">
        <v>220</v>
      </c>
    </row>
    <row r="12" spans="1:10" ht="24.95" customHeight="1" x14ac:dyDescent="0.2">
      <c r="A12" s="25" t="s">
        <v>88</v>
      </c>
      <c r="B12" s="25" t="s">
        <v>242</v>
      </c>
      <c r="C12" s="28" t="s">
        <v>243</v>
      </c>
      <c r="D12" s="25" t="s">
        <v>244</v>
      </c>
      <c r="E12" s="28" t="s">
        <v>245</v>
      </c>
      <c r="F12" s="29">
        <v>0</v>
      </c>
      <c r="G12" s="29">
        <v>0</v>
      </c>
      <c r="H12" s="29">
        <v>0</v>
      </c>
      <c r="I12" s="29">
        <v>0</v>
      </c>
      <c r="J12" s="28" t="s">
        <v>220</v>
      </c>
    </row>
    <row r="13" spans="1:10" ht="24.95" customHeight="1" x14ac:dyDescent="0.2">
      <c r="A13" s="25" t="s">
        <v>92</v>
      </c>
      <c r="B13" s="25" t="s">
        <v>242</v>
      </c>
      <c r="C13" s="28" t="s">
        <v>243</v>
      </c>
      <c r="D13" s="25" t="s">
        <v>237</v>
      </c>
      <c r="E13" s="28" t="s">
        <v>232</v>
      </c>
      <c r="F13" s="29">
        <v>619620</v>
      </c>
      <c r="G13" s="29">
        <v>619620</v>
      </c>
      <c r="H13" s="29">
        <v>0</v>
      </c>
      <c r="I13" s="29">
        <v>0</v>
      </c>
      <c r="J13" s="28" t="s">
        <v>220</v>
      </c>
    </row>
    <row r="14" spans="1:10" ht="24.95" customHeight="1" x14ac:dyDescent="0.2">
      <c r="A14" s="25" t="s">
        <v>97</v>
      </c>
      <c r="B14" s="25" t="s">
        <v>246</v>
      </c>
      <c r="C14" s="28" t="s">
        <v>247</v>
      </c>
      <c r="D14" s="25" t="s">
        <v>248</v>
      </c>
      <c r="E14" s="28" t="s">
        <v>249</v>
      </c>
      <c r="F14" s="29">
        <v>90864</v>
      </c>
      <c r="G14" s="29">
        <v>90864</v>
      </c>
      <c r="H14" s="29">
        <v>0</v>
      </c>
      <c r="I14" s="29">
        <v>0</v>
      </c>
      <c r="J14" s="28" t="s">
        <v>220</v>
      </c>
    </row>
    <row r="15" spans="1:10" ht="24.95" customHeight="1" x14ac:dyDescent="0.2">
      <c r="A15" s="25" t="s">
        <v>102</v>
      </c>
      <c r="B15" s="25" t="s">
        <v>246</v>
      </c>
      <c r="C15" s="28" t="s">
        <v>247</v>
      </c>
      <c r="D15" s="25" t="s">
        <v>237</v>
      </c>
      <c r="E15" s="28" t="s">
        <v>232</v>
      </c>
      <c r="F15" s="29">
        <v>307999</v>
      </c>
      <c r="G15" s="29">
        <v>307999</v>
      </c>
      <c r="H15" s="29">
        <v>0</v>
      </c>
      <c r="I15" s="29">
        <v>0</v>
      </c>
      <c r="J15" s="28" t="s">
        <v>220</v>
      </c>
    </row>
    <row r="16" spans="1:10" ht="24.95" customHeight="1" x14ac:dyDescent="0.2">
      <c r="A16" s="25" t="s">
        <v>107</v>
      </c>
      <c r="B16" s="25" t="s">
        <v>250</v>
      </c>
      <c r="C16" s="28" t="s">
        <v>251</v>
      </c>
      <c r="D16" s="25" t="s">
        <v>248</v>
      </c>
      <c r="E16" s="28" t="s">
        <v>249</v>
      </c>
      <c r="F16" s="29">
        <v>45432</v>
      </c>
      <c r="G16" s="29">
        <v>45432</v>
      </c>
      <c r="H16" s="29">
        <v>0</v>
      </c>
      <c r="I16" s="29">
        <v>0</v>
      </c>
      <c r="J16" s="28" t="s">
        <v>220</v>
      </c>
    </row>
    <row r="17" spans="1:10" ht="24.95" customHeight="1" x14ac:dyDescent="0.2">
      <c r="A17" s="25" t="s">
        <v>112</v>
      </c>
      <c r="B17" s="25" t="s">
        <v>250</v>
      </c>
      <c r="C17" s="28" t="s">
        <v>251</v>
      </c>
      <c r="D17" s="25" t="s">
        <v>237</v>
      </c>
      <c r="E17" s="28" t="s">
        <v>232</v>
      </c>
      <c r="F17" s="29">
        <v>154000</v>
      </c>
      <c r="G17" s="29">
        <v>154000</v>
      </c>
      <c r="H17" s="29">
        <v>0</v>
      </c>
      <c r="I17" s="29">
        <v>0</v>
      </c>
      <c r="J17" s="28" t="s">
        <v>220</v>
      </c>
    </row>
    <row r="18" spans="1:10" ht="24.95" customHeight="1" x14ac:dyDescent="0.2">
      <c r="A18" s="25" t="s">
        <v>116</v>
      </c>
      <c r="B18" s="25" t="s">
        <v>252</v>
      </c>
      <c r="C18" s="28" t="s">
        <v>253</v>
      </c>
      <c r="D18" s="25" t="s">
        <v>248</v>
      </c>
      <c r="E18" s="28" t="s">
        <v>249</v>
      </c>
      <c r="F18" s="29">
        <v>68721</v>
      </c>
      <c r="G18" s="29">
        <v>68721</v>
      </c>
      <c r="H18" s="29">
        <v>0</v>
      </c>
      <c r="I18" s="29">
        <v>0</v>
      </c>
      <c r="J18" s="28" t="s">
        <v>220</v>
      </c>
    </row>
    <row r="19" spans="1:10" ht="24.95" customHeight="1" x14ac:dyDescent="0.2">
      <c r="A19" s="25" t="s">
        <v>120</v>
      </c>
      <c r="B19" s="25" t="s">
        <v>252</v>
      </c>
      <c r="C19" s="28" t="s">
        <v>253</v>
      </c>
      <c r="D19" s="25" t="s">
        <v>237</v>
      </c>
      <c r="E19" s="28" t="s">
        <v>232</v>
      </c>
      <c r="F19" s="29">
        <v>235106</v>
      </c>
      <c r="G19" s="29">
        <v>235106</v>
      </c>
      <c r="H19" s="29">
        <v>0</v>
      </c>
      <c r="I19" s="29">
        <v>0</v>
      </c>
      <c r="J19" s="28" t="s">
        <v>220</v>
      </c>
    </row>
    <row r="20" spans="1:10" ht="24.95" customHeight="1" x14ac:dyDescent="0.2">
      <c r="A20" s="25" t="s">
        <v>124</v>
      </c>
      <c r="B20" s="25" t="s">
        <v>254</v>
      </c>
      <c r="C20" s="28" t="s">
        <v>255</v>
      </c>
      <c r="D20" s="25" t="s">
        <v>248</v>
      </c>
      <c r="E20" s="28" t="s">
        <v>249</v>
      </c>
      <c r="F20" s="29">
        <v>4825</v>
      </c>
      <c r="G20" s="29">
        <v>4825</v>
      </c>
      <c r="H20" s="29">
        <v>0</v>
      </c>
      <c r="I20" s="29">
        <v>0</v>
      </c>
      <c r="J20" s="28" t="s">
        <v>220</v>
      </c>
    </row>
    <row r="21" spans="1:10" ht="24.95" customHeight="1" x14ac:dyDescent="0.2">
      <c r="A21" s="25" t="s">
        <v>127</v>
      </c>
      <c r="B21" s="25" t="s">
        <v>254</v>
      </c>
      <c r="C21" s="28" t="s">
        <v>255</v>
      </c>
      <c r="D21" s="25" t="s">
        <v>237</v>
      </c>
      <c r="E21" s="28" t="s">
        <v>232</v>
      </c>
      <c r="F21" s="29">
        <v>37563</v>
      </c>
      <c r="G21" s="29">
        <v>37563</v>
      </c>
      <c r="H21" s="29">
        <v>0</v>
      </c>
      <c r="I21" s="29">
        <v>0</v>
      </c>
      <c r="J21" s="28" t="s">
        <v>220</v>
      </c>
    </row>
    <row r="22" spans="1:10" ht="24.95" customHeight="1" x14ac:dyDescent="0.2">
      <c r="A22" s="25" t="s">
        <v>130</v>
      </c>
      <c r="B22" s="25" t="s">
        <v>256</v>
      </c>
      <c r="C22" s="28" t="s">
        <v>257</v>
      </c>
      <c r="D22" s="25" t="s">
        <v>258</v>
      </c>
      <c r="E22" s="28" t="s">
        <v>259</v>
      </c>
      <c r="F22" s="29">
        <v>72366</v>
      </c>
      <c r="G22" s="29">
        <v>72366</v>
      </c>
      <c r="H22" s="29">
        <v>0</v>
      </c>
      <c r="I22" s="29">
        <v>0</v>
      </c>
      <c r="J22" s="28" t="s">
        <v>220</v>
      </c>
    </row>
    <row r="23" spans="1:10" ht="24.95" customHeight="1" x14ac:dyDescent="0.2">
      <c r="A23" s="25" t="s">
        <v>133</v>
      </c>
      <c r="B23" s="25" t="s">
        <v>256</v>
      </c>
      <c r="C23" s="28" t="s">
        <v>257</v>
      </c>
      <c r="D23" s="25" t="s">
        <v>237</v>
      </c>
      <c r="E23" s="28" t="s">
        <v>232</v>
      </c>
      <c r="F23" s="29">
        <v>247452</v>
      </c>
      <c r="G23" s="29">
        <v>247452</v>
      </c>
      <c r="H23" s="29">
        <v>0</v>
      </c>
      <c r="I23" s="29">
        <v>0</v>
      </c>
      <c r="J23" s="28" t="s">
        <v>220</v>
      </c>
    </row>
    <row r="24" spans="1:10" ht="24.95" customHeight="1" x14ac:dyDescent="0.2">
      <c r="A24" s="25" t="s">
        <v>136</v>
      </c>
      <c r="B24" s="25" t="s">
        <v>260</v>
      </c>
      <c r="C24" s="28" t="s">
        <v>261</v>
      </c>
      <c r="D24" s="25" t="s">
        <v>244</v>
      </c>
      <c r="E24" s="28" t="s">
        <v>245</v>
      </c>
      <c r="F24" s="29">
        <v>82288</v>
      </c>
      <c r="G24" s="29">
        <v>82288</v>
      </c>
      <c r="H24" s="29">
        <v>0</v>
      </c>
      <c r="I24" s="29">
        <v>0</v>
      </c>
      <c r="J24" s="28" t="s">
        <v>220</v>
      </c>
    </row>
    <row r="25" spans="1:10" ht="24.95" customHeight="1" x14ac:dyDescent="0.2">
      <c r="A25" s="25" t="s">
        <v>138</v>
      </c>
      <c r="B25" s="25" t="s">
        <v>260</v>
      </c>
      <c r="C25" s="28" t="s">
        <v>261</v>
      </c>
      <c r="D25" s="25" t="s">
        <v>237</v>
      </c>
      <c r="E25" s="28" t="s">
        <v>232</v>
      </c>
      <c r="F25" s="29">
        <v>186203</v>
      </c>
      <c r="G25" s="29">
        <v>186203</v>
      </c>
      <c r="H25" s="29">
        <v>0</v>
      </c>
      <c r="I25" s="29">
        <v>0</v>
      </c>
      <c r="J25" s="28" t="s">
        <v>220</v>
      </c>
    </row>
    <row r="26" spans="1:10" ht="24.95" customHeight="1" x14ac:dyDescent="0.2">
      <c r="A26" s="25" t="s">
        <v>140</v>
      </c>
      <c r="B26" s="25" t="s">
        <v>262</v>
      </c>
      <c r="C26" s="28" t="s">
        <v>263</v>
      </c>
      <c r="D26" s="25" t="s">
        <v>108</v>
      </c>
      <c r="E26" s="28" t="s">
        <v>108</v>
      </c>
      <c r="F26" s="29">
        <f t="shared" ref="F26:F50" si="0">I26+H26</f>
        <v>4865632</v>
      </c>
      <c r="G26" s="29">
        <v>0</v>
      </c>
      <c r="H26" s="29">
        <v>452632</v>
      </c>
      <c r="I26" s="29">
        <v>4413000</v>
      </c>
      <c r="J26" s="28" t="s">
        <v>108</v>
      </c>
    </row>
    <row r="27" spans="1:10" ht="24.95" customHeight="1" x14ac:dyDescent="0.2">
      <c r="A27" s="25" t="s">
        <v>142</v>
      </c>
      <c r="B27" s="25" t="s">
        <v>264</v>
      </c>
      <c r="C27" s="28" t="s">
        <v>265</v>
      </c>
      <c r="D27" s="25" t="s">
        <v>266</v>
      </c>
      <c r="E27" s="28" t="s">
        <v>267</v>
      </c>
      <c r="F27" s="29">
        <f t="shared" si="0"/>
        <v>1002500</v>
      </c>
      <c r="G27" s="29">
        <v>0</v>
      </c>
      <c r="H27" s="29">
        <v>102500</v>
      </c>
      <c r="I27" s="29">
        <v>900000</v>
      </c>
      <c r="J27" s="28" t="s">
        <v>220</v>
      </c>
    </row>
    <row r="28" spans="1:10" ht="24.95" customHeight="1" x14ac:dyDescent="0.2">
      <c r="A28" s="25" t="s">
        <v>144</v>
      </c>
      <c r="B28" s="25" t="s">
        <v>264</v>
      </c>
      <c r="C28" s="28" t="s">
        <v>265</v>
      </c>
      <c r="D28" s="25" t="s">
        <v>268</v>
      </c>
      <c r="E28" s="28" t="s">
        <v>263</v>
      </c>
      <c r="F28" s="29">
        <f t="shared" si="0"/>
        <v>330000</v>
      </c>
      <c r="G28" s="29">
        <v>0</v>
      </c>
      <c r="H28" s="29">
        <v>80000</v>
      </c>
      <c r="I28" s="29">
        <v>250000</v>
      </c>
      <c r="J28" s="28" t="s">
        <v>220</v>
      </c>
    </row>
    <row r="29" spans="1:10" ht="24.95" customHeight="1" x14ac:dyDescent="0.2">
      <c r="A29" s="25" t="s">
        <v>146</v>
      </c>
      <c r="B29" s="25" t="s">
        <v>269</v>
      </c>
      <c r="C29" s="28" t="s">
        <v>270</v>
      </c>
      <c r="D29" s="25" t="s">
        <v>266</v>
      </c>
      <c r="E29" s="28" t="s">
        <v>267</v>
      </c>
      <c r="F29" s="29">
        <f t="shared" si="0"/>
        <v>450000</v>
      </c>
      <c r="G29" s="29">
        <v>0</v>
      </c>
      <c r="H29" s="29">
        <v>20000</v>
      </c>
      <c r="I29" s="29">
        <v>430000</v>
      </c>
      <c r="J29" s="28" t="s">
        <v>220</v>
      </c>
    </row>
    <row r="30" spans="1:10" ht="24.95" customHeight="1" x14ac:dyDescent="0.2">
      <c r="A30" s="25" t="s">
        <v>148</v>
      </c>
      <c r="B30" s="25" t="s">
        <v>269</v>
      </c>
      <c r="C30" s="28" t="s">
        <v>270</v>
      </c>
      <c r="D30" s="25" t="s">
        <v>268</v>
      </c>
      <c r="E30" s="28" t="s">
        <v>263</v>
      </c>
      <c r="F30" s="29">
        <f t="shared" si="0"/>
        <v>337500</v>
      </c>
      <c r="G30" s="29">
        <v>0</v>
      </c>
      <c r="H30" s="29">
        <v>37500</v>
      </c>
      <c r="I30" s="29">
        <v>300000</v>
      </c>
      <c r="J30" s="28" t="s">
        <v>220</v>
      </c>
    </row>
    <row r="31" spans="1:10" ht="24.95" customHeight="1" x14ac:dyDescent="0.2">
      <c r="A31" s="25" t="s">
        <v>150</v>
      </c>
      <c r="B31" s="25" t="s">
        <v>271</v>
      </c>
      <c r="C31" s="28" t="s">
        <v>272</v>
      </c>
      <c r="D31" s="25" t="s">
        <v>273</v>
      </c>
      <c r="E31" s="28" t="s">
        <v>274</v>
      </c>
      <c r="F31" s="29">
        <f t="shared" si="0"/>
        <v>0</v>
      </c>
      <c r="G31" s="29">
        <v>0</v>
      </c>
      <c r="H31" s="29">
        <v>0</v>
      </c>
      <c r="I31" s="29">
        <v>0</v>
      </c>
      <c r="J31" s="28" t="s">
        <v>220</v>
      </c>
    </row>
    <row r="32" spans="1:10" ht="24.95" customHeight="1" x14ac:dyDescent="0.2">
      <c r="A32" s="25" t="s">
        <v>152</v>
      </c>
      <c r="B32" s="25" t="s">
        <v>275</v>
      </c>
      <c r="C32" s="28" t="s">
        <v>276</v>
      </c>
      <c r="D32" s="25" t="s">
        <v>266</v>
      </c>
      <c r="E32" s="28" t="s">
        <v>267</v>
      </c>
      <c r="F32" s="29">
        <f t="shared" si="0"/>
        <v>0</v>
      </c>
      <c r="G32" s="29">
        <v>0</v>
      </c>
      <c r="H32" s="29">
        <v>0</v>
      </c>
      <c r="I32" s="29">
        <v>0</v>
      </c>
      <c r="J32" s="28" t="s">
        <v>220</v>
      </c>
    </row>
    <row r="33" spans="1:10" ht="24.95" customHeight="1" x14ac:dyDescent="0.2">
      <c r="A33" s="25" t="s">
        <v>154</v>
      </c>
      <c r="B33" s="25" t="s">
        <v>275</v>
      </c>
      <c r="C33" s="28" t="s">
        <v>276</v>
      </c>
      <c r="D33" s="25" t="s">
        <v>268</v>
      </c>
      <c r="E33" s="28" t="s">
        <v>263</v>
      </c>
      <c r="F33" s="29">
        <f t="shared" si="0"/>
        <v>0</v>
      </c>
      <c r="G33" s="29">
        <v>0</v>
      </c>
      <c r="H33" s="29">
        <v>0</v>
      </c>
      <c r="I33" s="29">
        <v>0</v>
      </c>
      <c r="J33" s="28" t="s">
        <v>220</v>
      </c>
    </row>
    <row r="34" spans="1:10" ht="24.95" customHeight="1" x14ac:dyDescent="0.2">
      <c r="A34" s="25" t="s">
        <v>156</v>
      </c>
      <c r="B34" s="25" t="s">
        <v>277</v>
      </c>
      <c r="C34" s="28" t="s">
        <v>278</v>
      </c>
      <c r="D34" s="25" t="s">
        <v>266</v>
      </c>
      <c r="E34" s="28" t="s">
        <v>267</v>
      </c>
      <c r="F34" s="29">
        <f t="shared" si="0"/>
        <v>5000</v>
      </c>
      <c r="G34" s="29">
        <v>0</v>
      </c>
      <c r="H34" s="29">
        <v>5000</v>
      </c>
      <c r="I34" s="29">
        <v>0</v>
      </c>
      <c r="J34" s="28" t="s">
        <v>220</v>
      </c>
    </row>
    <row r="35" spans="1:10" ht="24.95" customHeight="1" x14ac:dyDescent="0.2">
      <c r="A35" s="25" t="s">
        <v>157</v>
      </c>
      <c r="B35" s="25" t="s">
        <v>277</v>
      </c>
      <c r="C35" s="28" t="s">
        <v>278</v>
      </c>
      <c r="D35" s="25" t="s">
        <v>268</v>
      </c>
      <c r="E35" s="28" t="s">
        <v>263</v>
      </c>
      <c r="F35" s="29">
        <f t="shared" si="0"/>
        <v>7000</v>
      </c>
      <c r="G35" s="29">
        <v>0</v>
      </c>
      <c r="H35" s="29">
        <v>7000</v>
      </c>
      <c r="I35" s="29">
        <v>0</v>
      </c>
      <c r="J35" s="28" t="s">
        <v>220</v>
      </c>
    </row>
    <row r="36" spans="1:10" ht="24.95" customHeight="1" x14ac:dyDescent="0.2">
      <c r="A36" s="25" t="s">
        <v>158</v>
      </c>
      <c r="B36" s="25" t="s">
        <v>279</v>
      </c>
      <c r="C36" s="28" t="s">
        <v>280</v>
      </c>
      <c r="D36" s="25" t="s">
        <v>266</v>
      </c>
      <c r="E36" s="28" t="s">
        <v>267</v>
      </c>
      <c r="F36" s="29">
        <f t="shared" si="0"/>
        <v>10000</v>
      </c>
      <c r="G36" s="29">
        <v>0</v>
      </c>
      <c r="H36" s="29">
        <v>10000</v>
      </c>
      <c r="I36" s="29">
        <v>0</v>
      </c>
      <c r="J36" s="28" t="s">
        <v>220</v>
      </c>
    </row>
    <row r="37" spans="1:10" ht="24.95" customHeight="1" x14ac:dyDescent="0.2">
      <c r="A37" s="25" t="s">
        <v>161</v>
      </c>
      <c r="B37" s="25" t="s">
        <v>279</v>
      </c>
      <c r="C37" s="28" t="s">
        <v>280</v>
      </c>
      <c r="D37" s="25" t="s">
        <v>268</v>
      </c>
      <c r="E37" s="28" t="s">
        <v>263</v>
      </c>
      <c r="F37" s="29">
        <f t="shared" si="0"/>
        <v>43912</v>
      </c>
      <c r="G37" s="29">
        <v>0</v>
      </c>
      <c r="H37" s="29">
        <v>25000</v>
      </c>
      <c r="I37" s="29">
        <v>18912</v>
      </c>
      <c r="J37" s="28" t="s">
        <v>220</v>
      </c>
    </row>
    <row r="38" spans="1:10" ht="24.95" customHeight="1" x14ac:dyDescent="0.2">
      <c r="A38" s="25" t="s">
        <v>164</v>
      </c>
      <c r="B38" s="25" t="s">
        <v>281</v>
      </c>
      <c r="C38" s="28" t="s">
        <v>282</v>
      </c>
      <c r="D38" s="25" t="s">
        <v>266</v>
      </c>
      <c r="E38" s="28" t="s">
        <v>267</v>
      </c>
      <c r="F38" s="29">
        <f t="shared" si="0"/>
        <v>163000</v>
      </c>
      <c r="G38" s="29">
        <v>0</v>
      </c>
      <c r="H38" s="29">
        <v>20000</v>
      </c>
      <c r="I38" s="29">
        <v>143000</v>
      </c>
      <c r="J38" s="28" t="s">
        <v>220</v>
      </c>
    </row>
    <row r="39" spans="1:10" ht="24.95" customHeight="1" x14ac:dyDescent="0.2">
      <c r="A39" s="25" t="s">
        <v>167</v>
      </c>
      <c r="B39" s="25" t="s">
        <v>281</v>
      </c>
      <c r="C39" s="28" t="s">
        <v>282</v>
      </c>
      <c r="D39" s="25" t="s">
        <v>268</v>
      </c>
      <c r="E39" s="28" t="s">
        <v>263</v>
      </c>
      <c r="F39" s="29">
        <f t="shared" si="0"/>
        <v>70000</v>
      </c>
      <c r="G39" s="29">
        <v>0</v>
      </c>
      <c r="H39" s="29">
        <v>40000</v>
      </c>
      <c r="I39" s="29">
        <v>30000</v>
      </c>
      <c r="J39" s="28" t="s">
        <v>220</v>
      </c>
    </row>
    <row r="40" spans="1:10" ht="24.95" customHeight="1" x14ac:dyDescent="0.2">
      <c r="A40" s="25" t="s">
        <v>169</v>
      </c>
      <c r="B40" s="25" t="s">
        <v>283</v>
      </c>
      <c r="C40" s="28" t="s">
        <v>284</v>
      </c>
      <c r="D40" s="25" t="s">
        <v>285</v>
      </c>
      <c r="E40" s="28" t="s">
        <v>286</v>
      </c>
      <c r="F40" s="29">
        <f t="shared" si="0"/>
        <v>5000</v>
      </c>
      <c r="G40" s="29">
        <v>0</v>
      </c>
      <c r="H40" s="29">
        <v>5000</v>
      </c>
      <c r="I40" s="29">
        <v>0</v>
      </c>
      <c r="J40" s="28" t="s">
        <v>220</v>
      </c>
    </row>
    <row r="41" spans="1:10" ht="24.95" customHeight="1" x14ac:dyDescent="0.2">
      <c r="A41" s="25" t="s">
        <v>171</v>
      </c>
      <c r="B41" s="25" t="s">
        <v>283</v>
      </c>
      <c r="C41" s="28" t="s">
        <v>284</v>
      </c>
      <c r="D41" s="25" t="s">
        <v>268</v>
      </c>
      <c r="E41" s="28" t="s">
        <v>263</v>
      </c>
      <c r="F41" s="29">
        <f t="shared" si="0"/>
        <v>35000</v>
      </c>
      <c r="G41" s="29">
        <v>0</v>
      </c>
      <c r="H41" s="29">
        <v>15000</v>
      </c>
      <c r="I41" s="29">
        <v>20000</v>
      </c>
      <c r="J41" s="28" t="s">
        <v>220</v>
      </c>
    </row>
    <row r="42" spans="1:10" ht="24.95" customHeight="1" x14ac:dyDescent="0.2">
      <c r="A42" s="25" t="s">
        <v>173</v>
      </c>
      <c r="B42" s="25" t="s">
        <v>287</v>
      </c>
      <c r="C42" s="28" t="s">
        <v>288</v>
      </c>
      <c r="D42" s="25" t="s">
        <v>289</v>
      </c>
      <c r="E42" s="28" t="s">
        <v>290</v>
      </c>
      <c r="F42" s="29">
        <f t="shared" si="0"/>
        <v>5000</v>
      </c>
      <c r="G42" s="29">
        <v>0</v>
      </c>
      <c r="H42" s="29">
        <v>5000</v>
      </c>
      <c r="I42" s="29">
        <v>0</v>
      </c>
      <c r="J42" s="28" t="s">
        <v>220</v>
      </c>
    </row>
    <row r="43" spans="1:10" ht="24.95" customHeight="1" x14ac:dyDescent="0.2">
      <c r="A43" s="25" t="s">
        <v>174</v>
      </c>
      <c r="B43" s="25" t="s">
        <v>287</v>
      </c>
      <c r="C43" s="28" t="s">
        <v>288</v>
      </c>
      <c r="D43" s="25" t="s">
        <v>268</v>
      </c>
      <c r="E43" s="28" t="s">
        <v>263</v>
      </c>
      <c r="F43" s="29">
        <f t="shared" si="0"/>
        <v>5000</v>
      </c>
      <c r="G43" s="29">
        <v>0</v>
      </c>
      <c r="H43" s="29">
        <v>5000</v>
      </c>
      <c r="I43" s="29">
        <v>0</v>
      </c>
      <c r="J43" s="28" t="s">
        <v>220</v>
      </c>
    </row>
    <row r="44" spans="1:10" ht="24.95" customHeight="1" x14ac:dyDescent="0.2">
      <c r="A44" s="25" t="s">
        <v>291</v>
      </c>
      <c r="B44" s="25" t="s">
        <v>292</v>
      </c>
      <c r="C44" s="28" t="s">
        <v>293</v>
      </c>
      <c r="D44" s="25" t="s">
        <v>273</v>
      </c>
      <c r="E44" s="28" t="s">
        <v>274</v>
      </c>
      <c r="F44" s="29">
        <f t="shared" si="0"/>
        <v>0</v>
      </c>
      <c r="G44" s="29">
        <v>0</v>
      </c>
      <c r="H44" s="29">
        <v>0</v>
      </c>
      <c r="I44" s="29">
        <v>0</v>
      </c>
      <c r="J44" s="28" t="s">
        <v>220</v>
      </c>
    </row>
    <row r="45" spans="1:10" ht="24.95" customHeight="1" x14ac:dyDescent="0.2">
      <c r="A45" s="25" t="s">
        <v>294</v>
      </c>
      <c r="B45" s="25" t="s">
        <v>292</v>
      </c>
      <c r="C45" s="28" t="s">
        <v>293</v>
      </c>
      <c r="D45" s="25" t="s">
        <v>268</v>
      </c>
      <c r="E45" s="28" t="s">
        <v>263</v>
      </c>
      <c r="F45" s="29">
        <f t="shared" si="0"/>
        <v>0</v>
      </c>
      <c r="G45" s="29">
        <v>0</v>
      </c>
      <c r="H45" s="29">
        <v>0</v>
      </c>
      <c r="I45" s="29">
        <v>0</v>
      </c>
      <c r="J45" s="28" t="s">
        <v>220</v>
      </c>
    </row>
    <row r="46" spans="1:10" ht="24.95" customHeight="1" x14ac:dyDescent="0.2">
      <c r="A46" s="25" t="s">
        <v>295</v>
      </c>
      <c r="B46" s="25" t="s">
        <v>296</v>
      </c>
      <c r="C46" s="28" t="s">
        <v>297</v>
      </c>
      <c r="D46" s="25" t="s">
        <v>273</v>
      </c>
      <c r="E46" s="28" t="s">
        <v>274</v>
      </c>
      <c r="F46" s="29">
        <f t="shared" si="0"/>
        <v>2081088</v>
      </c>
      <c r="G46" s="29">
        <v>0</v>
      </c>
      <c r="H46" s="29">
        <v>0</v>
      </c>
      <c r="I46" s="29">
        <v>2081088</v>
      </c>
      <c r="J46" s="28" t="s">
        <v>220</v>
      </c>
    </row>
    <row r="47" spans="1:10" ht="24.95" customHeight="1" x14ac:dyDescent="0.2">
      <c r="A47" s="25" t="s">
        <v>298</v>
      </c>
      <c r="B47" s="25" t="s">
        <v>299</v>
      </c>
      <c r="C47" s="28" t="s">
        <v>300</v>
      </c>
      <c r="D47" s="25" t="s">
        <v>266</v>
      </c>
      <c r="E47" s="28" t="s">
        <v>267</v>
      </c>
      <c r="F47" s="29">
        <f t="shared" si="0"/>
        <v>7597</v>
      </c>
      <c r="G47" s="29">
        <v>0</v>
      </c>
      <c r="H47" s="29">
        <v>7597</v>
      </c>
      <c r="I47" s="29">
        <v>0</v>
      </c>
      <c r="J47" s="28" t="s">
        <v>220</v>
      </c>
    </row>
    <row r="48" spans="1:10" ht="24.95" customHeight="1" x14ac:dyDescent="0.2">
      <c r="A48" s="25" t="s">
        <v>301</v>
      </c>
      <c r="B48" s="25" t="s">
        <v>299</v>
      </c>
      <c r="C48" s="28" t="s">
        <v>300</v>
      </c>
      <c r="D48" s="25" t="s">
        <v>268</v>
      </c>
      <c r="E48" s="28" t="s">
        <v>263</v>
      </c>
      <c r="F48" s="29">
        <f t="shared" si="0"/>
        <v>28035</v>
      </c>
      <c r="G48" s="29">
        <v>0</v>
      </c>
      <c r="H48" s="29">
        <v>28035</v>
      </c>
      <c r="I48" s="29">
        <v>0</v>
      </c>
      <c r="J48" s="28" t="s">
        <v>220</v>
      </c>
    </row>
    <row r="49" spans="1:10" ht="24.95" customHeight="1" x14ac:dyDescent="0.2">
      <c r="A49" s="25" t="s">
        <v>302</v>
      </c>
      <c r="B49" s="25" t="s">
        <v>303</v>
      </c>
      <c r="C49" s="28" t="s">
        <v>304</v>
      </c>
      <c r="D49" s="25" t="s">
        <v>266</v>
      </c>
      <c r="E49" s="28" t="s">
        <v>267</v>
      </c>
      <c r="F49" s="29">
        <f t="shared" si="0"/>
        <v>115000</v>
      </c>
      <c r="G49" s="29">
        <v>0</v>
      </c>
      <c r="H49" s="29">
        <v>15000</v>
      </c>
      <c r="I49" s="29">
        <v>100000</v>
      </c>
      <c r="J49" s="28" t="s">
        <v>220</v>
      </c>
    </row>
    <row r="50" spans="1:10" ht="24.95" customHeight="1" x14ac:dyDescent="0.2">
      <c r="A50" s="25" t="s">
        <v>305</v>
      </c>
      <c r="B50" s="25" t="s">
        <v>303</v>
      </c>
      <c r="C50" s="28" t="s">
        <v>304</v>
      </c>
      <c r="D50" s="25" t="s">
        <v>268</v>
      </c>
      <c r="E50" s="28" t="s">
        <v>263</v>
      </c>
      <c r="F50" s="29">
        <f t="shared" si="0"/>
        <v>165000</v>
      </c>
      <c r="G50" s="29">
        <v>0</v>
      </c>
      <c r="H50" s="29">
        <v>25000</v>
      </c>
      <c r="I50" s="29">
        <v>140000</v>
      </c>
      <c r="J50" s="28" t="s">
        <v>220</v>
      </c>
    </row>
    <row r="51" spans="1:10" ht="24.95" customHeight="1" x14ac:dyDescent="0.2">
      <c r="A51" s="25" t="s">
        <v>306</v>
      </c>
      <c r="B51" s="25" t="s">
        <v>307</v>
      </c>
      <c r="C51" s="28" t="s">
        <v>308</v>
      </c>
      <c r="D51" s="25" t="s">
        <v>108</v>
      </c>
      <c r="E51" s="28" t="s">
        <v>108</v>
      </c>
      <c r="F51" s="29">
        <v>3637235</v>
      </c>
      <c r="G51" s="29">
        <v>137235</v>
      </c>
      <c r="H51" s="29"/>
      <c r="I51" s="29">
        <v>3500000</v>
      </c>
      <c r="J51" s="28" t="s">
        <v>108</v>
      </c>
    </row>
    <row r="52" spans="1:10" ht="24.95" customHeight="1" x14ac:dyDescent="0.2">
      <c r="A52" s="25" t="s">
        <v>309</v>
      </c>
      <c r="B52" s="25" t="s">
        <v>310</v>
      </c>
      <c r="C52" s="28" t="s">
        <v>311</v>
      </c>
      <c r="D52" s="25" t="s">
        <v>312</v>
      </c>
      <c r="E52" s="28" t="s">
        <v>313</v>
      </c>
      <c r="F52" s="29">
        <v>3637235</v>
      </c>
      <c r="G52" s="29">
        <v>137235</v>
      </c>
      <c r="H52" s="29"/>
      <c r="I52" s="29">
        <v>3500000</v>
      </c>
      <c r="J52" s="28" t="s">
        <v>220</v>
      </c>
    </row>
  </sheetData>
  <mergeCells count="2">
    <mergeCell ref="A1:J1"/>
    <mergeCell ref="A2:H2"/>
  </mergeCells>
  <phoneticPr fontId="25" type="noConversion"/>
  <printOptions horizontalCentered="1"/>
  <pageMargins left="0.74803149606299202" right="0.74803149606299202" top="0.98425196850393704" bottom="0.98425196850393704" header="0.511811023622047" footer="0.511811023622047"/>
  <pageSetup paperSize="9" scale="52" orientation="portrait" horizontalDpi="300" verticalDpi="300"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sqref="A1:I1"/>
    </sheetView>
  </sheetViews>
  <sheetFormatPr defaultColWidth="9.140625" defaultRowHeight="33" customHeight="1" x14ac:dyDescent="0.2"/>
  <cols>
    <col min="1" max="1" width="5.42578125" customWidth="1"/>
    <col min="2" max="2" width="18.140625" customWidth="1"/>
    <col min="3" max="3" width="11.42578125" customWidth="1"/>
    <col min="4" max="4" width="26" customWidth="1"/>
    <col min="5" max="5" width="10.28515625" customWidth="1"/>
    <col min="6" max="6" width="26.140625" customWidth="1"/>
    <col min="7" max="7" width="8.5703125" customWidth="1"/>
    <col min="8" max="8" width="23" customWidth="1"/>
    <col min="9" max="9" width="11.5703125" customWidth="1"/>
  </cols>
  <sheetData>
    <row r="1" spans="1:9" ht="33" customHeight="1" x14ac:dyDescent="0.35">
      <c r="A1" s="73" t="s">
        <v>26</v>
      </c>
      <c r="B1" s="74"/>
      <c r="C1" s="74"/>
      <c r="D1" s="74"/>
      <c r="E1" s="74"/>
      <c r="F1" s="74"/>
      <c r="G1" s="74"/>
      <c r="H1" s="74"/>
      <c r="I1" s="74"/>
    </row>
    <row r="2" spans="1:9" ht="22.5" customHeight="1" x14ac:dyDescent="0.2">
      <c r="A2" s="63"/>
      <c r="B2" s="63"/>
      <c r="C2" s="63"/>
      <c r="D2" s="63"/>
      <c r="E2" s="63"/>
      <c r="F2" s="63"/>
      <c r="G2" s="63"/>
      <c r="H2" s="63"/>
      <c r="I2" t="s">
        <v>43</v>
      </c>
    </row>
    <row r="3" spans="1:9" ht="21.75" customHeight="1" x14ac:dyDescent="0.2">
      <c r="A3" s="67" t="s">
        <v>5</v>
      </c>
      <c r="B3" s="67" t="s">
        <v>44</v>
      </c>
      <c r="C3" s="67"/>
      <c r="D3" s="67" t="s">
        <v>45</v>
      </c>
      <c r="E3" s="67"/>
      <c r="F3" s="67"/>
      <c r="G3" s="67"/>
      <c r="H3" s="67"/>
      <c r="I3" s="67"/>
    </row>
    <row r="4" spans="1:9" ht="33" customHeight="1" x14ac:dyDescent="0.2">
      <c r="A4" s="67"/>
      <c r="B4" s="24" t="s">
        <v>46</v>
      </c>
      <c r="C4" s="24" t="s">
        <v>47</v>
      </c>
      <c r="D4" s="24" t="s">
        <v>314</v>
      </c>
      <c r="E4" s="24" t="s">
        <v>47</v>
      </c>
      <c r="F4" s="24" t="s">
        <v>315</v>
      </c>
      <c r="G4" s="24" t="s">
        <v>47</v>
      </c>
      <c r="H4" s="24" t="s">
        <v>50</v>
      </c>
      <c r="I4" s="24" t="s">
        <v>47</v>
      </c>
    </row>
    <row r="5" spans="1:9" ht="35.1" customHeight="1" x14ac:dyDescent="0.2">
      <c r="A5" s="25" t="s">
        <v>51</v>
      </c>
      <c r="B5" s="25" t="s">
        <v>316</v>
      </c>
      <c r="C5" s="26" t="s">
        <v>61</v>
      </c>
      <c r="D5" s="25" t="s">
        <v>317</v>
      </c>
      <c r="E5" s="26" t="s">
        <v>61</v>
      </c>
      <c r="F5" s="25" t="s">
        <v>318</v>
      </c>
      <c r="G5" s="26" t="s">
        <v>61</v>
      </c>
      <c r="H5" s="25" t="s">
        <v>319</v>
      </c>
      <c r="I5" s="26" t="s">
        <v>61</v>
      </c>
    </row>
    <row r="6" spans="1:9" ht="35.1" customHeight="1" x14ac:dyDescent="0.2">
      <c r="A6" s="25" t="s">
        <v>53</v>
      </c>
      <c r="B6" s="25" t="s">
        <v>108</v>
      </c>
      <c r="C6" s="26"/>
      <c r="D6" s="25" t="s">
        <v>320</v>
      </c>
      <c r="E6" s="26" t="s">
        <v>61</v>
      </c>
      <c r="F6" s="25" t="s">
        <v>321</v>
      </c>
      <c r="G6" s="26" t="s">
        <v>61</v>
      </c>
      <c r="H6" s="25" t="s">
        <v>322</v>
      </c>
      <c r="I6" s="26" t="s">
        <v>61</v>
      </c>
    </row>
    <row r="7" spans="1:9" ht="35.1" customHeight="1" x14ac:dyDescent="0.2">
      <c r="A7" s="25" t="s">
        <v>58</v>
      </c>
      <c r="B7" s="25" t="s">
        <v>108</v>
      </c>
      <c r="C7" s="26"/>
      <c r="D7" s="25" t="s">
        <v>323</v>
      </c>
      <c r="E7" s="26" t="s">
        <v>61</v>
      </c>
      <c r="F7" s="25" t="s">
        <v>324</v>
      </c>
      <c r="G7" s="26" t="s">
        <v>61</v>
      </c>
      <c r="H7" s="25" t="s">
        <v>325</v>
      </c>
      <c r="I7" s="26" t="s">
        <v>61</v>
      </c>
    </row>
    <row r="8" spans="1:9" ht="35.1" customHeight="1" x14ac:dyDescent="0.2">
      <c r="A8" s="25" t="s">
        <v>64</v>
      </c>
      <c r="B8" s="25" t="s">
        <v>108</v>
      </c>
      <c r="C8" s="26"/>
      <c r="D8" s="25" t="s">
        <v>326</v>
      </c>
      <c r="E8" s="26" t="s">
        <v>61</v>
      </c>
      <c r="F8" s="25" t="s">
        <v>327</v>
      </c>
      <c r="G8" s="26" t="s">
        <v>61</v>
      </c>
      <c r="H8" s="25" t="s">
        <v>328</v>
      </c>
      <c r="I8" s="26" t="s">
        <v>61</v>
      </c>
    </row>
    <row r="9" spans="1:9" ht="35.1" customHeight="1" x14ac:dyDescent="0.2">
      <c r="A9" s="25" t="s">
        <v>69</v>
      </c>
      <c r="B9" s="25" t="s">
        <v>108</v>
      </c>
      <c r="C9" s="26"/>
      <c r="D9" s="25" t="s">
        <v>329</v>
      </c>
      <c r="E9" s="26" t="s">
        <v>61</v>
      </c>
      <c r="F9" s="25" t="s">
        <v>330</v>
      </c>
      <c r="G9" s="26" t="s">
        <v>61</v>
      </c>
      <c r="H9" s="25" t="s">
        <v>331</v>
      </c>
      <c r="I9" s="26" t="s">
        <v>61</v>
      </c>
    </row>
    <row r="10" spans="1:9" ht="35.1" customHeight="1" x14ac:dyDescent="0.2">
      <c r="A10" s="25" t="s">
        <v>74</v>
      </c>
      <c r="B10" s="25" t="s">
        <v>108</v>
      </c>
      <c r="C10" s="26"/>
      <c r="D10" s="25" t="s">
        <v>332</v>
      </c>
      <c r="E10" s="26" t="s">
        <v>61</v>
      </c>
      <c r="F10" s="25" t="s">
        <v>333</v>
      </c>
      <c r="G10" s="26" t="s">
        <v>61</v>
      </c>
      <c r="H10" s="25" t="s">
        <v>334</v>
      </c>
      <c r="I10" s="26" t="s">
        <v>61</v>
      </c>
    </row>
    <row r="11" spans="1:9" ht="35.1" customHeight="1" x14ac:dyDescent="0.2">
      <c r="A11" s="25" t="s">
        <v>79</v>
      </c>
      <c r="B11" s="25" t="s">
        <v>108</v>
      </c>
      <c r="C11" s="26"/>
      <c r="D11" s="25" t="s">
        <v>335</v>
      </c>
      <c r="E11" s="26" t="s">
        <v>61</v>
      </c>
      <c r="F11" s="25" t="s">
        <v>321</v>
      </c>
      <c r="G11" s="26" t="s">
        <v>61</v>
      </c>
      <c r="H11" s="25" t="s">
        <v>336</v>
      </c>
      <c r="I11" s="26" t="s">
        <v>61</v>
      </c>
    </row>
    <row r="12" spans="1:9" ht="35.1" customHeight="1" x14ac:dyDescent="0.2">
      <c r="A12" s="25" t="s">
        <v>84</v>
      </c>
      <c r="B12" s="25" t="s">
        <v>108</v>
      </c>
      <c r="C12" s="26"/>
      <c r="D12" s="25" t="s">
        <v>337</v>
      </c>
      <c r="E12" s="26" t="s">
        <v>61</v>
      </c>
      <c r="F12" s="25" t="s">
        <v>324</v>
      </c>
      <c r="G12" s="26" t="s">
        <v>61</v>
      </c>
      <c r="H12" s="25" t="s">
        <v>338</v>
      </c>
      <c r="I12" s="26" t="s">
        <v>61</v>
      </c>
    </row>
    <row r="13" spans="1:9" ht="35.1" customHeight="1" x14ac:dyDescent="0.2">
      <c r="A13" s="25" t="s">
        <v>88</v>
      </c>
      <c r="B13" s="25" t="s">
        <v>108</v>
      </c>
      <c r="C13" s="26"/>
      <c r="D13" s="25" t="s">
        <v>339</v>
      </c>
      <c r="E13" s="26" t="s">
        <v>61</v>
      </c>
      <c r="F13" s="25" t="s">
        <v>327</v>
      </c>
      <c r="G13" s="26" t="s">
        <v>61</v>
      </c>
      <c r="H13" s="25" t="s">
        <v>340</v>
      </c>
      <c r="I13" s="26" t="s">
        <v>61</v>
      </c>
    </row>
    <row r="14" spans="1:9" ht="35.1" customHeight="1" x14ac:dyDescent="0.2">
      <c r="A14" s="25" t="s">
        <v>92</v>
      </c>
      <c r="B14" s="25" t="s">
        <v>108</v>
      </c>
      <c r="C14" s="26"/>
      <c r="D14" s="25" t="s">
        <v>341</v>
      </c>
      <c r="E14" s="26" t="s">
        <v>61</v>
      </c>
      <c r="F14" s="25" t="s">
        <v>342</v>
      </c>
      <c r="G14" s="26" t="s">
        <v>61</v>
      </c>
      <c r="H14" s="25" t="s">
        <v>343</v>
      </c>
      <c r="I14" s="26" t="s">
        <v>61</v>
      </c>
    </row>
    <row r="15" spans="1:9" ht="35.1" customHeight="1" x14ac:dyDescent="0.2">
      <c r="A15" s="25" t="s">
        <v>97</v>
      </c>
      <c r="B15" s="25" t="s">
        <v>108</v>
      </c>
      <c r="C15" s="26"/>
      <c r="D15" s="25" t="s">
        <v>344</v>
      </c>
      <c r="E15" s="26" t="s">
        <v>61</v>
      </c>
      <c r="F15" s="25" t="s">
        <v>345</v>
      </c>
      <c r="G15" s="26" t="s">
        <v>61</v>
      </c>
      <c r="H15" s="25" t="s">
        <v>346</v>
      </c>
      <c r="I15" s="26" t="s">
        <v>61</v>
      </c>
    </row>
    <row r="16" spans="1:9" ht="35.1" customHeight="1" x14ac:dyDescent="0.2">
      <c r="A16" s="25" t="s">
        <v>102</v>
      </c>
      <c r="B16" s="25" t="s">
        <v>108</v>
      </c>
      <c r="C16" s="26"/>
      <c r="D16" s="25" t="s">
        <v>347</v>
      </c>
      <c r="E16" s="26" t="s">
        <v>61</v>
      </c>
      <c r="F16" s="25" t="s">
        <v>348</v>
      </c>
      <c r="G16" s="26" t="s">
        <v>61</v>
      </c>
      <c r="H16" s="25" t="s">
        <v>347</v>
      </c>
      <c r="I16" s="26" t="s">
        <v>61</v>
      </c>
    </row>
    <row r="17" spans="1:9" ht="35.1" customHeight="1" x14ac:dyDescent="0.2">
      <c r="A17" s="25" t="s">
        <v>107</v>
      </c>
      <c r="B17" s="25" t="s">
        <v>108</v>
      </c>
      <c r="C17" s="26"/>
      <c r="D17" s="25" t="s">
        <v>349</v>
      </c>
      <c r="E17" s="26" t="s">
        <v>61</v>
      </c>
      <c r="F17" s="25" t="s">
        <v>350</v>
      </c>
      <c r="G17" s="26" t="s">
        <v>61</v>
      </c>
      <c r="H17" s="25" t="s">
        <v>351</v>
      </c>
      <c r="I17" s="26" t="s">
        <v>61</v>
      </c>
    </row>
    <row r="18" spans="1:9" ht="35.1" customHeight="1" x14ac:dyDescent="0.2">
      <c r="A18" s="25" t="s">
        <v>112</v>
      </c>
      <c r="B18" s="25" t="s">
        <v>108</v>
      </c>
      <c r="C18" s="26"/>
      <c r="D18" s="25" t="s">
        <v>352</v>
      </c>
      <c r="E18" s="26" t="s">
        <v>61</v>
      </c>
      <c r="F18" s="25" t="s">
        <v>353</v>
      </c>
      <c r="G18" s="26" t="s">
        <v>61</v>
      </c>
      <c r="H18" s="25" t="s">
        <v>354</v>
      </c>
      <c r="I18" s="26" t="s">
        <v>61</v>
      </c>
    </row>
    <row r="19" spans="1:9" ht="35.1" customHeight="1" x14ac:dyDescent="0.2">
      <c r="A19" s="25" t="s">
        <v>116</v>
      </c>
      <c r="B19" s="25" t="s">
        <v>108</v>
      </c>
      <c r="C19" s="26"/>
      <c r="D19" s="25" t="s">
        <v>108</v>
      </c>
      <c r="E19" s="26"/>
      <c r="F19" s="25" t="s">
        <v>355</v>
      </c>
      <c r="G19" s="26" t="s">
        <v>61</v>
      </c>
      <c r="H19" s="25" t="s">
        <v>356</v>
      </c>
      <c r="I19" s="26" t="s">
        <v>61</v>
      </c>
    </row>
    <row r="20" spans="1:9" ht="35.1" customHeight="1" x14ac:dyDescent="0.2">
      <c r="A20" s="25" t="s">
        <v>120</v>
      </c>
      <c r="B20" s="25" t="s">
        <v>108</v>
      </c>
      <c r="C20" s="26"/>
      <c r="D20" s="25" t="s">
        <v>108</v>
      </c>
      <c r="E20" s="26"/>
      <c r="F20" s="25" t="s">
        <v>357</v>
      </c>
      <c r="G20" s="26" t="s">
        <v>61</v>
      </c>
      <c r="H20" s="25" t="s">
        <v>108</v>
      </c>
      <c r="I20" s="26"/>
    </row>
    <row r="21" spans="1:9" ht="35.1" customHeight="1" x14ac:dyDescent="0.2">
      <c r="A21" s="25" t="s">
        <v>124</v>
      </c>
      <c r="B21" s="25" t="s">
        <v>108</v>
      </c>
      <c r="C21" s="26"/>
      <c r="D21" s="25" t="s">
        <v>108</v>
      </c>
      <c r="E21" s="26"/>
      <c r="F21" s="25" t="s">
        <v>358</v>
      </c>
      <c r="G21" s="26" t="s">
        <v>61</v>
      </c>
      <c r="H21" s="25" t="s">
        <v>108</v>
      </c>
      <c r="I21" s="26"/>
    </row>
    <row r="22" spans="1:9" ht="35.1" customHeight="1" x14ac:dyDescent="0.2">
      <c r="A22" s="25" t="s">
        <v>127</v>
      </c>
      <c r="B22" s="25" t="s">
        <v>108</v>
      </c>
      <c r="C22" s="26"/>
      <c r="D22" s="25" t="s">
        <v>108</v>
      </c>
      <c r="E22" s="26"/>
      <c r="F22" s="25" t="s">
        <v>359</v>
      </c>
      <c r="G22" s="26" t="s">
        <v>61</v>
      </c>
      <c r="H22" s="25" t="s">
        <v>108</v>
      </c>
      <c r="I22" s="26"/>
    </row>
    <row r="23" spans="1:9" ht="35.1" customHeight="1" x14ac:dyDescent="0.2">
      <c r="A23" s="25" t="s">
        <v>130</v>
      </c>
      <c r="B23" s="25" t="s">
        <v>108</v>
      </c>
      <c r="C23" s="26"/>
      <c r="D23" s="25" t="s">
        <v>108</v>
      </c>
      <c r="E23" s="26"/>
      <c r="F23" s="25" t="s">
        <v>360</v>
      </c>
      <c r="G23" s="26" t="s">
        <v>61</v>
      </c>
      <c r="H23" s="25" t="s">
        <v>108</v>
      </c>
      <c r="I23" s="26"/>
    </row>
    <row r="24" spans="1:9" ht="35.1" customHeight="1" x14ac:dyDescent="0.2">
      <c r="A24" s="25" t="s">
        <v>133</v>
      </c>
      <c r="B24" s="25" t="s">
        <v>108</v>
      </c>
      <c r="C24" s="26"/>
      <c r="D24" s="25" t="s">
        <v>108</v>
      </c>
      <c r="E24" s="26"/>
      <c r="F24" s="25" t="s">
        <v>108</v>
      </c>
      <c r="G24" s="26"/>
      <c r="H24" s="25" t="s">
        <v>108</v>
      </c>
      <c r="I24" s="26"/>
    </row>
    <row r="25" spans="1:9" ht="35.1" customHeight="1" x14ac:dyDescent="0.2">
      <c r="A25" s="25" t="s">
        <v>136</v>
      </c>
      <c r="B25" s="25" t="s">
        <v>159</v>
      </c>
      <c r="C25" s="26" t="s">
        <v>61</v>
      </c>
      <c r="D25" s="25" t="s">
        <v>160</v>
      </c>
      <c r="E25" s="26" t="s">
        <v>61</v>
      </c>
      <c r="F25" s="25" t="s">
        <v>160</v>
      </c>
      <c r="G25" s="26" t="s">
        <v>61</v>
      </c>
      <c r="H25" s="25" t="s">
        <v>160</v>
      </c>
      <c r="I25" s="26" t="s">
        <v>61</v>
      </c>
    </row>
  </sheetData>
  <mergeCells count="5">
    <mergeCell ref="A1:I1"/>
    <mergeCell ref="A2:H2"/>
    <mergeCell ref="B3:C3"/>
    <mergeCell ref="D3:I3"/>
    <mergeCell ref="A3:A4"/>
  </mergeCells>
  <phoneticPr fontId="25" type="noConversion"/>
  <pageMargins left="0.75" right="0.75" top="1" bottom="1" header="0.5" footer="0.5"/>
  <pageSetup paperSize="9" scale="62" orientation="portrait" horizontalDpi="300" verticalDpi="300"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sqref="A1:L1"/>
    </sheetView>
  </sheetViews>
  <sheetFormatPr defaultColWidth="9.140625" defaultRowHeight="12.75" x14ac:dyDescent="0.2"/>
  <cols>
    <col min="1" max="12" width="10.7109375" customWidth="1"/>
  </cols>
  <sheetData>
    <row r="1" spans="1:12" ht="39.950000000000003" customHeight="1" x14ac:dyDescent="0.2">
      <c r="A1" s="69" t="s">
        <v>361</v>
      </c>
      <c r="B1" s="70"/>
      <c r="C1" s="70"/>
      <c r="D1" s="70"/>
      <c r="E1" s="70"/>
      <c r="F1" s="70"/>
      <c r="G1" s="70"/>
      <c r="H1" s="70"/>
      <c r="I1" s="70"/>
      <c r="J1" s="70"/>
      <c r="K1" s="70"/>
      <c r="L1" s="70"/>
    </row>
    <row r="2" spans="1:12" ht="24.95" customHeight="1" x14ac:dyDescent="0.2">
      <c r="A2" s="63"/>
      <c r="B2" s="63"/>
      <c r="C2" s="63"/>
      <c r="D2" s="63"/>
      <c r="E2" s="63"/>
      <c r="F2" s="63"/>
      <c r="G2" s="63"/>
      <c r="H2" s="63"/>
      <c r="I2" s="63"/>
      <c r="J2" s="63"/>
      <c r="K2" s="63"/>
      <c r="L2" t="s">
        <v>43</v>
      </c>
    </row>
    <row r="3" spans="1:12" ht="24.95" customHeight="1" x14ac:dyDescent="0.2">
      <c r="A3" s="22" t="s">
        <v>5</v>
      </c>
      <c r="B3" s="22" t="s">
        <v>362</v>
      </c>
      <c r="C3" s="22" t="s">
        <v>363</v>
      </c>
      <c r="D3" s="22" t="s">
        <v>364</v>
      </c>
      <c r="E3" s="22" t="s">
        <v>365</v>
      </c>
      <c r="F3" s="22" t="s">
        <v>366</v>
      </c>
      <c r="G3" s="22" t="s">
        <v>367</v>
      </c>
      <c r="H3" s="22" t="s">
        <v>368</v>
      </c>
      <c r="I3" s="22" t="s">
        <v>369</v>
      </c>
      <c r="J3" s="22" t="s">
        <v>370</v>
      </c>
      <c r="K3" s="22" t="s">
        <v>371</v>
      </c>
      <c r="L3" s="22" t="s">
        <v>213</v>
      </c>
    </row>
    <row r="4" spans="1:12" ht="24.95" customHeight="1" x14ac:dyDescent="0.2">
      <c r="A4" s="23"/>
      <c r="B4" s="23"/>
      <c r="C4" s="23"/>
      <c r="D4" s="23"/>
      <c r="E4" s="23"/>
      <c r="F4" s="23"/>
      <c r="G4" s="23"/>
      <c r="H4" s="23"/>
      <c r="I4" s="23"/>
      <c r="J4" s="23"/>
      <c r="K4" s="23"/>
      <c r="L4" s="23"/>
    </row>
    <row r="5" spans="1:12" ht="24.95" customHeight="1" x14ac:dyDescent="0.2">
      <c r="A5" s="23"/>
      <c r="B5" s="23"/>
      <c r="C5" s="23"/>
      <c r="D5" s="23"/>
      <c r="E5" s="23"/>
      <c r="F5" s="23"/>
      <c r="G5" s="23"/>
      <c r="H5" s="23"/>
      <c r="I5" s="23"/>
      <c r="J5" s="23"/>
      <c r="K5" s="23"/>
      <c r="L5" s="23"/>
    </row>
    <row r="6" spans="1:12" ht="24.95" customHeight="1" x14ac:dyDescent="0.2">
      <c r="A6" s="23"/>
      <c r="B6" s="23"/>
      <c r="C6" s="23"/>
      <c r="D6" s="23"/>
      <c r="E6" s="23"/>
      <c r="F6" s="23"/>
      <c r="G6" s="23"/>
      <c r="H6" s="23"/>
      <c r="I6" s="23"/>
      <c r="J6" s="23"/>
      <c r="K6" s="23"/>
      <c r="L6" s="23"/>
    </row>
    <row r="7" spans="1:12" ht="24.95" customHeight="1" x14ac:dyDescent="0.2">
      <c r="A7" s="23"/>
      <c r="B7" s="23"/>
      <c r="C7" s="23"/>
      <c r="D7" s="23"/>
      <c r="E7" s="23"/>
      <c r="F7" s="23"/>
      <c r="G7" s="23"/>
      <c r="H7" s="23"/>
      <c r="I7" s="23"/>
      <c r="J7" s="23"/>
      <c r="K7" s="23"/>
      <c r="L7" s="23"/>
    </row>
    <row r="8" spans="1:12" ht="24.95" customHeight="1" x14ac:dyDescent="0.2">
      <c r="A8" s="23"/>
      <c r="B8" s="23"/>
      <c r="C8" s="23"/>
      <c r="D8" s="23"/>
      <c r="E8" s="23"/>
      <c r="F8" s="23"/>
      <c r="G8" s="23"/>
      <c r="H8" s="23"/>
      <c r="I8" s="23"/>
      <c r="J8" s="23"/>
      <c r="K8" s="23"/>
      <c r="L8" s="23"/>
    </row>
    <row r="9" spans="1:12" ht="24.95" customHeight="1" x14ac:dyDescent="0.2">
      <c r="A9" s="23"/>
      <c r="B9" s="23"/>
      <c r="C9" s="23"/>
      <c r="D9" s="23"/>
      <c r="E9" s="23"/>
      <c r="F9" s="23"/>
      <c r="G9" s="23"/>
      <c r="H9" s="23"/>
      <c r="I9" s="23"/>
      <c r="J9" s="23"/>
      <c r="K9" s="23"/>
      <c r="L9" s="23"/>
    </row>
    <row r="10" spans="1:12" ht="24.95" customHeight="1" x14ac:dyDescent="0.2">
      <c r="A10" s="23"/>
      <c r="B10" s="23"/>
      <c r="C10" s="23"/>
      <c r="D10" s="23"/>
      <c r="E10" s="23"/>
      <c r="F10" s="23"/>
      <c r="G10" s="23"/>
      <c r="H10" s="23"/>
      <c r="I10" s="23"/>
      <c r="J10" s="23"/>
      <c r="K10" s="23"/>
      <c r="L10" s="23"/>
    </row>
    <row r="11" spans="1:12" ht="24.95" customHeight="1" x14ac:dyDescent="0.2">
      <c r="A11" s="23"/>
      <c r="B11" s="23"/>
      <c r="C11" s="23"/>
      <c r="D11" s="23"/>
      <c r="E11" s="23"/>
      <c r="F11" s="23"/>
      <c r="G11" s="23"/>
      <c r="H11" s="23"/>
      <c r="I11" s="23"/>
      <c r="J11" s="23"/>
      <c r="K11" s="23"/>
      <c r="L11" s="23"/>
    </row>
    <row r="12" spans="1:12" ht="24.95" customHeight="1" x14ac:dyDescent="0.2">
      <c r="A12" s="23"/>
      <c r="B12" s="23"/>
      <c r="C12" s="23"/>
      <c r="D12" s="23"/>
      <c r="E12" s="23"/>
      <c r="F12" s="23"/>
      <c r="G12" s="23"/>
      <c r="H12" s="23"/>
      <c r="I12" s="23"/>
      <c r="J12" s="23"/>
      <c r="K12" s="23"/>
      <c r="L12" s="23"/>
    </row>
    <row r="13" spans="1:12" ht="24.95" customHeight="1" x14ac:dyDescent="0.2">
      <c r="A13" s="23"/>
      <c r="B13" s="23"/>
      <c r="C13" s="23"/>
      <c r="D13" s="23"/>
      <c r="E13" s="23"/>
      <c r="F13" s="23"/>
      <c r="G13" s="23"/>
      <c r="H13" s="23"/>
      <c r="I13" s="23"/>
      <c r="J13" s="23"/>
      <c r="K13" s="23"/>
      <c r="L13" s="23"/>
    </row>
    <row r="14" spans="1:12" ht="24.95" customHeight="1" x14ac:dyDescent="0.2">
      <c r="A14" s="23"/>
      <c r="B14" s="23"/>
      <c r="C14" s="23"/>
      <c r="D14" s="23"/>
      <c r="E14" s="23"/>
      <c r="F14" s="23"/>
      <c r="G14" s="23"/>
      <c r="H14" s="23"/>
      <c r="I14" s="23"/>
      <c r="J14" s="23"/>
      <c r="K14" s="23"/>
      <c r="L14" s="23"/>
    </row>
  </sheetData>
  <mergeCells count="2">
    <mergeCell ref="A1:L1"/>
    <mergeCell ref="A2:K2"/>
  </mergeCells>
  <phoneticPr fontId="25" type="noConversion"/>
  <pageMargins left="0.75" right="0.75" top="1" bottom="1" header="0.5" footer="0.5"/>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workbookViewId="0">
      <selection activeCell="U11" sqref="U11"/>
    </sheetView>
  </sheetViews>
  <sheetFormatPr defaultColWidth="9.140625" defaultRowHeight="12.75" x14ac:dyDescent="0.2"/>
  <sheetData>
    <row r="1" spans="1:17" ht="39.950000000000003" customHeight="1" x14ac:dyDescent="0.2">
      <c r="A1" s="69" t="s">
        <v>32</v>
      </c>
      <c r="B1" s="70"/>
      <c r="C1" s="70"/>
      <c r="D1" s="70"/>
      <c r="E1" s="70"/>
      <c r="F1" s="70"/>
      <c r="G1" s="70"/>
      <c r="H1" s="70"/>
      <c r="I1" s="70"/>
      <c r="J1" s="70"/>
      <c r="K1" s="70"/>
      <c r="L1" s="70"/>
      <c r="M1" s="70"/>
      <c r="N1" s="70"/>
      <c r="O1" s="70"/>
      <c r="P1" s="70"/>
      <c r="Q1" s="70"/>
    </row>
    <row r="2" spans="1:17" ht="24.95" customHeight="1" x14ac:dyDescent="0.2">
      <c r="A2" s="63"/>
      <c r="B2" s="63"/>
      <c r="C2" s="63"/>
      <c r="D2" s="63"/>
      <c r="E2" s="63"/>
      <c r="F2" s="63"/>
      <c r="G2" s="63"/>
      <c r="H2" s="63"/>
      <c r="I2" s="63"/>
      <c r="J2" s="63"/>
      <c r="K2" s="63"/>
      <c r="L2" s="63"/>
      <c r="M2" s="63"/>
      <c r="N2" s="63"/>
      <c r="O2" s="63"/>
      <c r="P2" s="63"/>
      <c r="Q2" t="s">
        <v>43</v>
      </c>
    </row>
    <row r="3" spans="1:17" ht="24.95" customHeight="1" x14ac:dyDescent="0.2">
      <c r="A3" s="66" t="s">
        <v>5</v>
      </c>
      <c r="B3" s="66" t="s">
        <v>372</v>
      </c>
      <c r="C3" s="66"/>
      <c r="D3" s="66"/>
      <c r="E3" s="66" t="s">
        <v>177</v>
      </c>
      <c r="F3" s="66" t="s">
        <v>373</v>
      </c>
      <c r="G3" s="66" t="s">
        <v>374</v>
      </c>
      <c r="H3" s="66" t="s">
        <v>375</v>
      </c>
      <c r="I3" s="66" t="s">
        <v>376</v>
      </c>
      <c r="J3" s="66" t="s">
        <v>377</v>
      </c>
      <c r="K3" s="66" t="s">
        <v>378</v>
      </c>
      <c r="L3" s="66"/>
      <c r="M3" s="66" t="s">
        <v>379</v>
      </c>
      <c r="N3" s="66"/>
      <c r="O3" s="66" t="s">
        <v>380</v>
      </c>
      <c r="P3" s="66" t="s">
        <v>381</v>
      </c>
      <c r="Q3" s="66" t="s">
        <v>382</v>
      </c>
    </row>
    <row r="4" spans="1:17" ht="24.95" customHeight="1" x14ac:dyDescent="0.2">
      <c r="A4" s="66"/>
      <c r="B4" s="22" t="s">
        <v>383</v>
      </c>
      <c r="C4" s="22" t="s">
        <v>384</v>
      </c>
      <c r="D4" s="22" t="s">
        <v>385</v>
      </c>
      <c r="E4" s="66"/>
      <c r="F4" s="66"/>
      <c r="G4" s="66"/>
      <c r="H4" s="66"/>
      <c r="I4" s="66"/>
      <c r="J4" s="66"/>
      <c r="K4" s="22" t="s">
        <v>383</v>
      </c>
      <c r="L4" s="22" t="s">
        <v>384</v>
      </c>
      <c r="M4" s="22" t="s">
        <v>383</v>
      </c>
      <c r="N4" s="22" t="s">
        <v>384</v>
      </c>
      <c r="O4" s="66"/>
      <c r="P4" s="66"/>
      <c r="Q4" s="66"/>
    </row>
    <row r="5" spans="1:17" ht="24.95" customHeight="1" x14ac:dyDescent="0.2">
      <c r="A5" s="23"/>
      <c r="B5" s="23"/>
      <c r="C5" s="23"/>
      <c r="D5" s="23"/>
      <c r="E5" s="23"/>
      <c r="F5" s="23"/>
      <c r="G5" s="23"/>
      <c r="H5" s="23"/>
      <c r="I5" s="23"/>
      <c r="J5" s="23"/>
      <c r="K5" s="23"/>
      <c r="L5" s="23"/>
      <c r="M5" s="23"/>
      <c r="N5" s="23"/>
      <c r="O5" s="23"/>
      <c r="P5" s="23"/>
      <c r="Q5" s="23"/>
    </row>
    <row r="6" spans="1:17" ht="24.95" customHeight="1" x14ac:dyDescent="0.2">
      <c r="A6" s="23"/>
      <c r="B6" s="23"/>
      <c r="C6" s="23"/>
      <c r="D6" s="23"/>
      <c r="E6" s="23"/>
      <c r="F6" s="23"/>
      <c r="G6" s="23"/>
      <c r="H6" s="23"/>
      <c r="I6" s="23"/>
      <c r="J6" s="23"/>
      <c r="K6" s="23"/>
      <c r="L6" s="23"/>
      <c r="M6" s="23"/>
      <c r="N6" s="23"/>
      <c r="O6" s="23"/>
      <c r="P6" s="23"/>
      <c r="Q6" s="23"/>
    </row>
    <row r="7" spans="1:17" ht="24.95" customHeight="1" x14ac:dyDescent="0.2">
      <c r="A7" s="23"/>
      <c r="B7" s="23"/>
      <c r="C7" s="23"/>
      <c r="D7" s="23"/>
      <c r="E7" s="23"/>
      <c r="F7" s="23"/>
      <c r="G7" s="23"/>
      <c r="H7" s="23"/>
      <c r="I7" s="23"/>
      <c r="J7" s="23"/>
      <c r="K7" s="23"/>
      <c r="L7" s="23"/>
      <c r="M7" s="23"/>
      <c r="N7" s="23"/>
      <c r="O7" s="23"/>
      <c r="P7" s="23"/>
      <c r="Q7" s="23"/>
    </row>
    <row r="8" spans="1:17" ht="24.95" customHeight="1" x14ac:dyDescent="0.2">
      <c r="A8" s="23"/>
      <c r="B8" s="23"/>
      <c r="C8" s="23"/>
      <c r="D8" s="23"/>
      <c r="E8" s="23"/>
      <c r="F8" s="23"/>
      <c r="G8" s="23"/>
      <c r="H8" s="23"/>
      <c r="I8" s="23"/>
      <c r="J8" s="23"/>
      <c r="K8" s="23"/>
      <c r="L8" s="23"/>
      <c r="M8" s="23"/>
      <c r="N8" s="23"/>
      <c r="O8" s="23"/>
      <c r="P8" s="23"/>
      <c r="Q8" s="23"/>
    </row>
    <row r="9" spans="1:17" ht="24.95" customHeight="1" x14ac:dyDescent="0.2">
      <c r="A9" s="23"/>
      <c r="B9" s="23"/>
      <c r="C9" s="23"/>
      <c r="D9" s="23"/>
      <c r="E9" s="23"/>
      <c r="F9" s="23"/>
      <c r="G9" s="23"/>
      <c r="H9" s="23"/>
      <c r="I9" s="23"/>
      <c r="J9" s="23"/>
      <c r="K9" s="23"/>
      <c r="L9" s="23"/>
      <c r="M9" s="23"/>
      <c r="N9" s="23"/>
      <c r="O9" s="23"/>
      <c r="P9" s="23"/>
      <c r="Q9" s="23"/>
    </row>
    <row r="10" spans="1:17" ht="24.95" customHeight="1" x14ac:dyDescent="0.2">
      <c r="A10" s="23"/>
      <c r="B10" s="23"/>
      <c r="C10" s="23"/>
      <c r="D10" s="23"/>
      <c r="E10" s="23"/>
      <c r="F10" s="23"/>
      <c r="G10" s="23"/>
      <c r="H10" s="23"/>
      <c r="I10" s="23"/>
      <c r="J10" s="23"/>
      <c r="K10" s="23"/>
      <c r="L10" s="23"/>
      <c r="M10" s="23"/>
      <c r="N10" s="23"/>
      <c r="O10" s="23"/>
      <c r="P10" s="23"/>
      <c r="Q10" s="23"/>
    </row>
    <row r="11" spans="1:17" ht="24.95" customHeight="1" x14ac:dyDescent="0.2">
      <c r="A11" s="23"/>
      <c r="B11" s="23"/>
      <c r="C11" s="23"/>
      <c r="D11" s="23"/>
      <c r="E11" s="23"/>
      <c r="F11" s="23"/>
      <c r="G11" s="23"/>
      <c r="H11" s="23"/>
      <c r="I11" s="23"/>
      <c r="J11" s="23"/>
      <c r="K11" s="23"/>
      <c r="L11" s="23"/>
      <c r="M11" s="23"/>
      <c r="N11" s="23"/>
      <c r="O11" s="23"/>
      <c r="P11" s="23"/>
      <c r="Q11" s="23"/>
    </row>
    <row r="12" spans="1:17" ht="24.95" customHeight="1" x14ac:dyDescent="0.2">
      <c r="A12" s="23"/>
      <c r="B12" s="23"/>
      <c r="C12" s="23"/>
      <c r="D12" s="23"/>
      <c r="E12" s="23"/>
      <c r="F12" s="23"/>
      <c r="G12" s="23"/>
      <c r="H12" s="23"/>
      <c r="I12" s="23"/>
      <c r="J12" s="23"/>
      <c r="K12" s="23"/>
      <c r="L12" s="23"/>
      <c r="M12" s="23"/>
      <c r="N12" s="23"/>
      <c r="O12" s="23"/>
      <c r="P12" s="23"/>
      <c r="Q12" s="23"/>
    </row>
    <row r="13" spans="1:17" ht="24.95" customHeight="1" x14ac:dyDescent="0.2">
      <c r="A13" s="23"/>
      <c r="B13" s="23"/>
      <c r="C13" s="23"/>
      <c r="D13" s="23"/>
      <c r="E13" s="23"/>
      <c r="F13" s="23"/>
      <c r="G13" s="23"/>
      <c r="H13" s="23"/>
      <c r="I13" s="23"/>
      <c r="J13" s="23"/>
      <c r="K13" s="23"/>
      <c r="L13" s="23"/>
      <c r="M13" s="23"/>
      <c r="N13" s="23"/>
      <c r="O13" s="23"/>
      <c r="P13" s="23"/>
      <c r="Q13" s="23"/>
    </row>
    <row r="14" spans="1:17" ht="24.95" customHeight="1" x14ac:dyDescent="0.2">
      <c r="A14" s="23"/>
      <c r="B14" s="23"/>
      <c r="C14" s="23"/>
      <c r="D14" s="23"/>
      <c r="E14" s="23"/>
      <c r="F14" s="23"/>
      <c r="G14" s="23"/>
      <c r="H14" s="23"/>
      <c r="I14" s="23"/>
      <c r="J14" s="23"/>
      <c r="K14" s="23"/>
      <c r="L14" s="23"/>
      <c r="M14" s="23"/>
      <c r="N14" s="23"/>
      <c r="O14" s="23"/>
      <c r="P14" s="23"/>
      <c r="Q14" s="23"/>
    </row>
    <row r="15" spans="1:17" ht="24.95" customHeight="1" x14ac:dyDescent="0.2">
      <c r="A15" s="23"/>
      <c r="B15" s="23"/>
      <c r="C15" s="23"/>
      <c r="D15" s="23"/>
      <c r="E15" s="23"/>
      <c r="F15" s="23"/>
      <c r="G15" s="23"/>
      <c r="H15" s="23"/>
      <c r="I15" s="23"/>
      <c r="J15" s="23"/>
      <c r="K15" s="23"/>
      <c r="L15" s="23"/>
      <c r="M15" s="23"/>
      <c r="N15" s="23"/>
      <c r="O15" s="23"/>
      <c r="P15" s="23"/>
      <c r="Q15" s="23"/>
    </row>
    <row r="16" spans="1:17" ht="24.95" customHeight="1" x14ac:dyDescent="0.2">
      <c r="A16" s="23"/>
      <c r="B16" s="23"/>
      <c r="C16" s="23"/>
      <c r="D16" s="23"/>
      <c r="E16" s="23"/>
      <c r="F16" s="23"/>
      <c r="G16" s="23"/>
      <c r="H16" s="23"/>
      <c r="I16" s="23"/>
      <c r="J16" s="23"/>
      <c r="K16" s="23"/>
      <c r="L16" s="23"/>
      <c r="M16" s="23"/>
      <c r="N16" s="23"/>
      <c r="O16" s="23"/>
      <c r="P16" s="23"/>
      <c r="Q16" s="23"/>
    </row>
    <row r="17" spans="1:17" ht="24.95" customHeight="1" x14ac:dyDescent="0.2">
      <c r="A17" s="23"/>
      <c r="B17" s="23"/>
      <c r="C17" s="23"/>
      <c r="D17" s="23"/>
      <c r="E17" s="23"/>
      <c r="F17" s="23"/>
      <c r="G17" s="23"/>
      <c r="H17" s="23"/>
      <c r="I17" s="23"/>
      <c r="J17" s="23"/>
      <c r="K17" s="23"/>
      <c r="L17" s="23"/>
      <c r="M17" s="23"/>
      <c r="N17" s="23"/>
      <c r="O17" s="23"/>
      <c r="P17" s="23"/>
      <c r="Q17" s="23"/>
    </row>
    <row r="18" spans="1:17" ht="24.95" customHeight="1" x14ac:dyDescent="0.2"/>
  </sheetData>
  <mergeCells count="15">
    <mergeCell ref="A1:Q1"/>
    <mergeCell ref="A2:P2"/>
    <mergeCell ref="B3:D3"/>
    <mergeCell ref="K3:L3"/>
    <mergeCell ref="M3:N3"/>
    <mergeCell ref="A3:A4"/>
    <mergeCell ref="E3:E4"/>
    <mergeCell ref="F3:F4"/>
    <mergeCell ref="G3:G4"/>
    <mergeCell ref="H3:H4"/>
    <mergeCell ref="I3:I4"/>
    <mergeCell ref="J3:J4"/>
    <mergeCell ref="O3:O4"/>
    <mergeCell ref="P3:P4"/>
    <mergeCell ref="Q3:Q4"/>
  </mergeCells>
  <phoneticPr fontId="25" type="noConversion"/>
  <pageMargins left="0.75" right="0.75" top="1" bottom="1" header="0.5" footer="0.5"/>
  <pageSetup paperSize="9" scale="85" orientation="landscape"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
  <sheetViews>
    <sheetView workbookViewId="0">
      <selection sqref="A1:AD1"/>
    </sheetView>
  </sheetViews>
  <sheetFormatPr defaultColWidth="9.140625" defaultRowHeight="35.1" customHeight="1" x14ac:dyDescent="0.2"/>
  <cols>
    <col min="1" max="1" width="5.85546875" customWidth="1"/>
    <col min="3" max="3" width="23.7109375" customWidth="1"/>
    <col min="4" max="12" width="7.7109375" customWidth="1"/>
    <col min="13" max="13" width="9.140625" customWidth="1"/>
    <col min="14" max="14" width="9.28515625" customWidth="1"/>
    <col min="15" max="15" width="7.7109375" customWidth="1"/>
    <col min="16" max="16" width="9.28515625" customWidth="1"/>
    <col min="17" max="30" width="7.7109375" customWidth="1"/>
  </cols>
  <sheetData>
    <row r="1" spans="1:30" ht="35.1" customHeight="1" x14ac:dyDescent="0.2">
      <c r="A1" s="69" t="s">
        <v>34</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row>
    <row r="2" spans="1:30" ht="35.1" customHeigh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t="s">
        <v>43</v>
      </c>
    </row>
    <row r="3" spans="1:30" ht="35.1" customHeight="1" x14ac:dyDescent="0.2">
      <c r="A3" s="78" t="s">
        <v>5</v>
      </c>
      <c r="B3" s="78" t="s">
        <v>177</v>
      </c>
      <c r="C3" s="78" t="s">
        <v>178</v>
      </c>
      <c r="D3" s="78" t="s">
        <v>386</v>
      </c>
      <c r="E3" s="78"/>
      <c r="F3" s="78"/>
      <c r="G3" s="78"/>
      <c r="H3" s="78"/>
      <c r="I3" s="78"/>
      <c r="J3" s="78"/>
      <c r="K3" s="78"/>
      <c r="L3" s="78"/>
      <c r="M3" s="78" t="s">
        <v>387</v>
      </c>
      <c r="N3" s="78"/>
      <c r="O3" s="78"/>
      <c r="P3" s="78"/>
      <c r="Q3" s="78"/>
      <c r="R3" s="78"/>
      <c r="S3" s="78"/>
      <c r="T3" s="78"/>
      <c r="U3" s="78"/>
      <c r="V3" s="79" t="s">
        <v>388</v>
      </c>
      <c r="W3" s="80"/>
      <c r="X3" s="80"/>
      <c r="Y3" s="80"/>
      <c r="Z3" s="80"/>
      <c r="AA3" s="80"/>
      <c r="AB3" s="80"/>
      <c r="AC3" s="80"/>
      <c r="AD3" s="81"/>
    </row>
    <row r="4" spans="1:30" ht="35.1" customHeight="1" x14ac:dyDescent="0.2">
      <c r="A4" s="78"/>
      <c r="B4" s="78"/>
      <c r="C4" s="78"/>
      <c r="D4" s="78" t="s">
        <v>180</v>
      </c>
      <c r="E4" s="78" t="s">
        <v>389</v>
      </c>
      <c r="F4" s="78"/>
      <c r="G4" s="78"/>
      <c r="H4" s="78"/>
      <c r="I4" s="78"/>
      <c r="J4" s="78"/>
      <c r="K4" s="78" t="s">
        <v>390</v>
      </c>
      <c r="L4" s="78" t="s">
        <v>391</v>
      </c>
      <c r="M4" s="78" t="s">
        <v>180</v>
      </c>
      <c r="N4" s="78" t="s">
        <v>389</v>
      </c>
      <c r="O4" s="78"/>
      <c r="P4" s="78"/>
      <c r="Q4" s="78"/>
      <c r="R4" s="78"/>
      <c r="S4" s="78"/>
      <c r="T4" s="78" t="s">
        <v>390</v>
      </c>
      <c r="U4" s="78" t="s">
        <v>391</v>
      </c>
      <c r="V4" s="82" t="s">
        <v>180</v>
      </c>
      <c r="W4" s="79" t="s">
        <v>389</v>
      </c>
      <c r="X4" s="80"/>
      <c r="Y4" s="80"/>
      <c r="Z4" s="80"/>
      <c r="AA4" s="80"/>
      <c r="AB4" s="81"/>
      <c r="AC4" s="82" t="s">
        <v>390</v>
      </c>
      <c r="AD4" s="82" t="s">
        <v>391</v>
      </c>
    </row>
    <row r="5" spans="1:30" ht="35.1" customHeight="1" x14ac:dyDescent="0.2">
      <c r="A5" s="78"/>
      <c r="B5" s="78"/>
      <c r="C5" s="78"/>
      <c r="D5" s="78"/>
      <c r="E5" s="78" t="s">
        <v>188</v>
      </c>
      <c r="F5" s="78" t="s">
        <v>392</v>
      </c>
      <c r="G5" s="78" t="s">
        <v>290</v>
      </c>
      <c r="H5" s="78" t="s">
        <v>393</v>
      </c>
      <c r="I5" s="78"/>
      <c r="J5" s="78"/>
      <c r="K5" s="78"/>
      <c r="L5" s="78"/>
      <c r="M5" s="78"/>
      <c r="N5" s="78" t="s">
        <v>188</v>
      </c>
      <c r="O5" s="78" t="s">
        <v>392</v>
      </c>
      <c r="P5" s="78" t="s">
        <v>290</v>
      </c>
      <c r="Q5" s="78" t="s">
        <v>393</v>
      </c>
      <c r="R5" s="78"/>
      <c r="S5" s="78"/>
      <c r="T5" s="78"/>
      <c r="U5" s="78"/>
      <c r="V5" s="83"/>
      <c r="W5" s="82" t="s">
        <v>188</v>
      </c>
      <c r="X5" s="82" t="s">
        <v>392</v>
      </c>
      <c r="Y5" s="82" t="s">
        <v>290</v>
      </c>
      <c r="Z5" s="79" t="s">
        <v>393</v>
      </c>
      <c r="AA5" s="80"/>
      <c r="AB5" s="81"/>
      <c r="AC5" s="83"/>
      <c r="AD5" s="83"/>
    </row>
    <row r="6" spans="1:30" ht="35.1" customHeight="1" x14ac:dyDescent="0.2">
      <c r="A6" s="78"/>
      <c r="B6" s="78"/>
      <c r="C6" s="78"/>
      <c r="D6" s="78"/>
      <c r="E6" s="78"/>
      <c r="F6" s="78"/>
      <c r="G6" s="78"/>
      <c r="H6" s="18" t="s">
        <v>188</v>
      </c>
      <c r="I6" s="18" t="s">
        <v>394</v>
      </c>
      <c r="J6" s="18" t="s">
        <v>395</v>
      </c>
      <c r="K6" s="78"/>
      <c r="L6" s="78"/>
      <c r="M6" s="78"/>
      <c r="N6" s="78"/>
      <c r="O6" s="78"/>
      <c r="P6" s="78"/>
      <c r="Q6" s="18" t="s">
        <v>188</v>
      </c>
      <c r="R6" s="18" t="s">
        <v>394</v>
      </c>
      <c r="S6" s="18" t="s">
        <v>395</v>
      </c>
      <c r="T6" s="78"/>
      <c r="U6" s="78"/>
      <c r="V6" s="84"/>
      <c r="W6" s="84"/>
      <c r="X6" s="84"/>
      <c r="Y6" s="84"/>
      <c r="Z6" s="18" t="s">
        <v>188</v>
      </c>
      <c r="AA6" s="18" t="s">
        <v>394</v>
      </c>
      <c r="AB6" s="18" t="s">
        <v>395</v>
      </c>
      <c r="AC6" s="84"/>
      <c r="AD6" s="84"/>
    </row>
    <row r="7" spans="1:30" ht="35.1" customHeight="1" x14ac:dyDescent="0.2">
      <c r="A7" s="19" t="s">
        <v>51</v>
      </c>
      <c r="B7" s="19" t="s">
        <v>108</v>
      </c>
      <c r="C7" s="20" t="s">
        <v>180</v>
      </c>
      <c r="D7" s="21"/>
      <c r="E7" s="21"/>
      <c r="F7" s="21"/>
      <c r="G7" s="21"/>
      <c r="H7" s="21"/>
      <c r="I7" s="21"/>
      <c r="J7" s="21"/>
      <c r="K7" s="21"/>
      <c r="L7" s="21"/>
      <c r="M7" s="21">
        <v>10000</v>
      </c>
      <c r="N7" s="21">
        <v>10000</v>
      </c>
      <c r="O7" s="21">
        <v>0</v>
      </c>
      <c r="P7" s="21">
        <v>10000</v>
      </c>
      <c r="Q7" s="21">
        <v>0</v>
      </c>
      <c r="R7" s="21">
        <v>0</v>
      </c>
      <c r="S7" s="21">
        <v>0</v>
      </c>
      <c r="T7" s="21">
        <v>0</v>
      </c>
      <c r="U7" s="21">
        <v>0</v>
      </c>
      <c r="V7" s="21"/>
      <c r="W7" s="21"/>
      <c r="X7" s="21"/>
      <c r="Y7" s="21"/>
      <c r="Z7" s="21"/>
      <c r="AA7" s="21"/>
      <c r="AB7" s="21"/>
      <c r="AC7" s="21"/>
      <c r="AD7" s="21"/>
    </row>
    <row r="8" spans="1:30" ht="35.1" customHeight="1" x14ac:dyDescent="0.2">
      <c r="A8" s="19" t="s">
        <v>53</v>
      </c>
      <c r="B8" s="19" t="s">
        <v>396</v>
      </c>
      <c r="C8" s="20" t="s">
        <v>192</v>
      </c>
      <c r="D8" s="21"/>
      <c r="E8" s="21"/>
      <c r="F8" s="21"/>
      <c r="G8" s="21"/>
      <c r="H8" s="21"/>
      <c r="I8" s="21"/>
      <c r="J8" s="21"/>
      <c r="K8" s="21"/>
      <c r="L8" s="21"/>
      <c r="M8" s="21">
        <v>10000</v>
      </c>
      <c r="N8" s="21">
        <v>10000</v>
      </c>
      <c r="O8" s="21">
        <v>0</v>
      </c>
      <c r="P8" s="21">
        <v>10000</v>
      </c>
      <c r="Q8" s="21">
        <v>0</v>
      </c>
      <c r="R8" s="21">
        <v>0</v>
      </c>
      <c r="S8" s="21">
        <v>0</v>
      </c>
      <c r="T8" s="21">
        <v>0</v>
      </c>
      <c r="U8" s="21">
        <v>0</v>
      </c>
      <c r="V8" s="21"/>
      <c r="W8" s="21"/>
      <c r="X8" s="21"/>
      <c r="Y8" s="21"/>
      <c r="Z8" s="21"/>
      <c r="AA8" s="21"/>
      <c r="AB8" s="21"/>
      <c r="AC8" s="21"/>
      <c r="AD8" s="21"/>
    </row>
    <row r="9" spans="1:30" ht="35.1" customHeight="1" x14ac:dyDescent="0.2">
      <c r="A9" s="19" t="s">
        <v>58</v>
      </c>
      <c r="B9" s="19" t="s">
        <v>191</v>
      </c>
      <c r="C9" s="20" t="s">
        <v>199</v>
      </c>
      <c r="D9" s="21"/>
      <c r="E9" s="21"/>
      <c r="F9" s="21"/>
      <c r="G9" s="21"/>
      <c r="H9" s="21"/>
      <c r="I9" s="21"/>
      <c r="J9" s="21"/>
      <c r="K9" s="21"/>
      <c r="L9" s="21"/>
      <c r="M9" s="21">
        <v>5000</v>
      </c>
      <c r="N9" s="21">
        <v>5000</v>
      </c>
      <c r="O9" s="21">
        <v>0</v>
      </c>
      <c r="P9" s="21">
        <v>5000</v>
      </c>
      <c r="Q9" s="21">
        <v>0</v>
      </c>
      <c r="R9" s="21">
        <v>0</v>
      </c>
      <c r="S9" s="21">
        <v>0</v>
      </c>
      <c r="T9" s="21">
        <v>0</v>
      </c>
      <c r="U9" s="21">
        <v>0</v>
      </c>
      <c r="V9" s="21"/>
      <c r="W9" s="21"/>
      <c r="X9" s="21"/>
      <c r="Y9" s="21"/>
      <c r="Z9" s="21"/>
      <c r="AA9" s="21"/>
      <c r="AB9" s="21"/>
      <c r="AC9" s="21"/>
      <c r="AD9" s="21"/>
    </row>
    <row r="10" spans="1:30" ht="35.1" customHeight="1" x14ac:dyDescent="0.2">
      <c r="A10" s="19" t="s">
        <v>64</v>
      </c>
      <c r="B10" s="19" t="s">
        <v>193</v>
      </c>
      <c r="C10" s="20" t="s">
        <v>200</v>
      </c>
      <c r="D10" s="21"/>
      <c r="E10" s="21"/>
      <c r="F10" s="21"/>
      <c r="G10" s="21"/>
      <c r="H10" s="21"/>
      <c r="I10" s="21"/>
      <c r="J10" s="21"/>
      <c r="K10" s="21"/>
      <c r="L10" s="21"/>
      <c r="M10" s="21">
        <v>5000</v>
      </c>
      <c r="N10" s="21">
        <v>5000</v>
      </c>
      <c r="O10" s="21">
        <v>0</v>
      </c>
      <c r="P10" s="21">
        <v>5000</v>
      </c>
      <c r="Q10" s="21">
        <v>0</v>
      </c>
      <c r="R10" s="21">
        <v>0</v>
      </c>
      <c r="S10" s="21">
        <v>0</v>
      </c>
      <c r="T10" s="21">
        <v>0</v>
      </c>
      <c r="U10" s="21">
        <v>0</v>
      </c>
      <c r="V10" s="21"/>
      <c r="W10" s="21"/>
      <c r="X10" s="21"/>
      <c r="Y10" s="21"/>
      <c r="Z10" s="21"/>
      <c r="AA10" s="21"/>
      <c r="AB10" s="21"/>
      <c r="AC10" s="21"/>
      <c r="AD10" s="21"/>
    </row>
    <row r="11" spans="1:30" ht="35.1" customHeight="1" x14ac:dyDescent="0.2">
      <c r="A11" s="19" t="s">
        <v>69</v>
      </c>
      <c r="B11" s="19" t="s">
        <v>195</v>
      </c>
      <c r="C11" s="20" t="s">
        <v>201</v>
      </c>
      <c r="D11" s="21"/>
      <c r="E11" s="21"/>
      <c r="F11" s="21"/>
      <c r="G11" s="21"/>
      <c r="H11" s="21"/>
      <c r="I11" s="21"/>
      <c r="J11" s="21"/>
      <c r="K11" s="21"/>
      <c r="L11" s="21"/>
      <c r="M11" s="21">
        <v>0</v>
      </c>
      <c r="N11" s="21">
        <v>0</v>
      </c>
      <c r="O11" s="21">
        <v>0</v>
      </c>
      <c r="P11" s="21">
        <v>0</v>
      </c>
      <c r="Q11" s="21">
        <v>0</v>
      </c>
      <c r="R11" s="21">
        <v>0</v>
      </c>
      <c r="S11" s="21">
        <v>0</v>
      </c>
      <c r="T11" s="21">
        <v>0</v>
      </c>
      <c r="U11" s="21">
        <v>0</v>
      </c>
      <c r="V11" s="21"/>
      <c r="W11" s="21"/>
      <c r="X11" s="21"/>
      <c r="Y11" s="21"/>
      <c r="Z11" s="21"/>
      <c r="AA11" s="21"/>
      <c r="AB11" s="21"/>
      <c r="AC11" s="21"/>
      <c r="AD11" s="21"/>
    </row>
  </sheetData>
  <mergeCells count="32">
    <mergeCell ref="E4:J4"/>
    <mergeCell ref="N4:S4"/>
    <mergeCell ref="W4:AB4"/>
    <mergeCell ref="H5:J5"/>
    <mergeCell ref="Q5:S5"/>
    <mergeCell ref="Z5:AB5"/>
    <mergeCell ref="E5:E6"/>
    <mergeCell ref="F5:F6"/>
    <mergeCell ref="G5:G6"/>
    <mergeCell ref="K4:K6"/>
    <mergeCell ref="L4:L6"/>
    <mergeCell ref="M4:M6"/>
    <mergeCell ref="N5:N6"/>
    <mergeCell ref="O5:O6"/>
    <mergeCell ref="P5:P6"/>
    <mergeCell ref="T4:T6"/>
    <mergeCell ref="A1:AD1"/>
    <mergeCell ref="A2:AC2"/>
    <mergeCell ref="D3:L3"/>
    <mergeCell ref="M3:U3"/>
    <mergeCell ref="V3:AD3"/>
    <mergeCell ref="A3:A6"/>
    <mergeCell ref="B3:B6"/>
    <mergeCell ref="C3:C6"/>
    <mergeCell ref="D4:D6"/>
    <mergeCell ref="U4:U6"/>
    <mergeCell ref="V4:V6"/>
    <mergeCell ref="W5:W6"/>
    <mergeCell ref="X5:X6"/>
    <mergeCell ref="Y5:Y6"/>
    <mergeCell ref="AC4:AC6"/>
    <mergeCell ref="AD4:AD6"/>
  </mergeCells>
  <phoneticPr fontId="25" type="noConversion"/>
  <pageMargins left="0.75" right="0.75" top="1" bottom="1" header="0.5" footer="0.5"/>
  <pageSetup paperSize="9" scale="52" orientation="landscape" horizontalDpi="300" verticalDpi="300"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selection activeCell="A2" sqref="A2:I2"/>
    </sheetView>
  </sheetViews>
  <sheetFormatPr defaultColWidth="10.28515625" defaultRowHeight="14.25" x14ac:dyDescent="0.2"/>
  <cols>
    <col min="1" max="2" width="7" style="1" customWidth="1"/>
    <col min="3" max="3" width="14.140625" style="1" customWidth="1"/>
    <col min="4" max="4" width="27.85546875" style="1" customWidth="1"/>
    <col min="5" max="5" width="22.42578125" style="1" customWidth="1"/>
    <col min="6" max="6" width="14.140625" style="1" customWidth="1"/>
    <col min="7" max="7" width="14.42578125" style="1" customWidth="1"/>
    <col min="8" max="8" width="14.140625" style="1" customWidth="1"/>
    <col min="9" max="9" width="22.42578125" style="1" customWidth="1"/>
    <col min="10" max="16384" width="10.28515625" style="1"/>
  </cols>
  <sheetData>
    <row r="1" spans="1:9" ht="16.5" customHeight="1" x14ac:dyDescent="0.2">
      <c r="A1" s="2" t="s">
        <v>35</v>
      </c>
      <c r="B1" s="3"/>
      <c r="C1" s="3"/>
      <c r="D1" s="3"/>
    </row>
    <row r="2" spans="1:9" ht="33.75" customHeight="1" x14ac:dyDescent="0.2">
      <c r="A2" s="85" t="s">
        <v>36</v>
      </c>
      <c r="B2" s="85"/>
      <c r="C2" s="85"/>
      <c r="D2" s="85"/>
      <c r="E2" s="85"/>
      <c r="F2" s="85"/>
      <c r="G2" s="85"/>
      <c r="H2" s="85"/>
      <c r="I2" s="85"/>
    </row>
    <row r="3" spans="1:9" ht="14.25" customHeight="1" x14ac:dyDescent="0.2">
      <c r="A3" s="86"/>
      <c r="B3" s="86"/>
      <c r="C3" s="86"/>
      <c r="D3" s="86"/>
      <c r="E3" s="86"/>
      <c r="F3" s="86"/>
      <c r="G3" s="86"/>
      <c r="H3" s="86"/>
      <c r="I3" s="86"/>
    </row>
    <row r="4" spans="1:9" ht="21.75" customHeight="1" x14ac:dyDescent="0.2">
      <c r="A4" s="4"/>
      <c r="B4" s="5"/>
      <c r="C4" s="6"/>
      <c r="D4" s="6"/>
    </row>
    <row r="5" spans="1:9" ht="21.95" customHeight="1" x14ac:dyDescent="0.2">
      <c r="A5" s="87" t="s">
        <v>397</v>
      </c>
      <c r="B5" s="88"/>
      <c r="C5" s="88"/>
      <c r="D5" s="89"/>
      <c r="E5" s="89"/>
      <c r="F5" s="89"/>
      <c r="G5" s="89"/>
      <c r="H5" s="89"/>
      <c r="I5" s="89"/>
    </row>
    <row r="6" spans="1:9" ht="21.95" customHeight="1" x14ac:dyDescent="0.2">
      <c r="A6" s="90" t="s">
        <v>398</v>
      </c>
      <c r="B6" s="91"/>
      <c r="C6" s="91"/>
      <c r="D6" s="92"/>
      <c r="E6" s="92"/>
      <c r="F6" s="90" t="s">
        <v>399</v>
      </c>
      <c r="G6" s="93"/>
      <c r="H6" s="89"/>
      <c r="I6" s="89"/>
    </row>
    <row r="7" spans="1:9" ht="21.95" customHeight="1" x14ac:dyDescent="0.2">
      <c r="A7" s="106" t="s">
        <v>400</v>
      </c>
      <c r="B7" s="107"/>
      <c r="C7" s="108"/>
      <c r="D7" s="9" t="s">
        <v>401</v>
      </c>
      <c r="E7" s="9"/>
      <c r="F7" s="94" t="s">
        <v>402</v>
      </c>
      <c r="G7" s="95"/>
      <c r="H7" s="96"/>
      <c r="I7" s="97"/>
    </row>
    <row r="8" spans="1:9" ht="21.95" customHeight="1" x14ac:dyDescent="0.2">
      <c r="A8" s="109"/>
      <c r="B8" s="110"/>
      <c r="C8" s="111"/>
      <c r="D8" s="9" t="s">
        <v>403</v>
      </c>
      <c r="E8" s="9"/>
      <c r="F8" s="94" t="s">
        <v>403</v>
      </c>
      <c r="G8" s="95"/>
      <c r="H8" s="96"/>
      <c r="I8" s="97"/>
    </row>
    <row r="9" spans="1:9" ht="21.95" customHeight="1" x14ac:dyDescent="0.2">
      <c r="A9" s="112"/>
      <c r="B9" s="113"/>
      <c r="C9" s="114"/>
      <c r="D9" s="9" t="s">
        <v>404</v>
      </c>
      <c r="E9" s="9"/>
      <c r="F9" s="94" t="s">
        <v>405</v>
      </c>
      <c r="G9" s="95"/>
      <c r="H9" s="96"/>
      <c r="I9" s="97"/>
    </row>
    <row r="10" spans="1:9" ht="21.95" customHeight="1" x14ac:dyDescent="0.2">
      <c r="A10" s="89" t="s">
        <v>406</v>
      </c>
      <c r="B10" s="92" t="s">
        <v>407</v>
      </c>
      <c r="C10" s="92"/>
      <c r="D10" s="92"/>
      <c r="E10" s="92"/>
      <c r="F10" s="90" t="s">
        <v>408</v>
      </c>
      <c r="G10" s="91"/>
      <c r="H10" s="91"/>
      <c r="I10" s="93"/>
    </row>
    <row r="11" spans="1:9" ht="101.1" customHeight="1" x14ac:dyDescent="0.2">
      <c r="A11" s="105"/>
      <c r="B11" s="98" t="s">
        <v>409</v>
      </c>
      <c r="C11" s="98"/>
      <c r="D11" s="98"/>
      <c r="E11" s="98"/>
      <c r="F11" s="99" t="s">
        <v>409</v>
      </c>
      <c r="G11" s="100"/>
      <c r="H11" s="101"/>
      <c r="I11" s="102"/>
    </row>
    <row r="12" spans="1:9" ht="24" x14ac:dyDescent="0.2">
      <c r="A12" s="92" t="s">
        <v>410</v>
      </c>
      <c r="B12" s="10" t="s">
        <v>411</v>
      </c>
      <c r="C12" s="8" t="s">
        <v>412</v>
      </c>
      <c r="D12" s="8" t="s">
        <v>413</v>
      </c>
      <c r="E12" s="8" t="s">
        <v>414</v>
      </c>
      <c r="F12" s="8" t="s">
        <v>412</v>
      </c>
      <c r="G12" s="92" t="s">
        <v>413</v>
      </c>
      <c r="H12" s="92"/>
      <c r="I12" s="8" t="s">
        <v>414</v>
      </c>
    </row>
    <row r="13" spans="1:9" ht="21.95" customHeight="1" x14ac:dyDescent="0.2">
      <c r="A13" s="92"/>
      <c r="B13" s="92" t="s">
        <v>415</v>
      </c>
      <c r="C13" s="92" t="s">
        <v>416</v>
      </c>
      <c r="D13" s="9" t="s">
        <v>417</v>
      </c>
      <c r="E13" s="11"/>
      <c r="F13" s="92" t="s">
        <v>416</v>
      </c>
      <c r="G13" s="103" t="s">
        <v>417</v>
      </c>
      <c r="H13" s="103"/>
      <c r="I13" s="11"/>
    </row>
    <row r="14" spans="1:9" ht="21.95" customHeight="1" x14ac:dyDescent="0.2">
      <c r="A14" s="92"/>
      <c r="B14" s="89"/>
      <c r="C14" s="92"/>
      <c r="D14" s="9" t="s">
        <v>418</v>
      </c>
      <c r="E14" s="11"/>
      <c r="F14" s="92"/>
      <c r="G14" s="103" t="s">
        <v>418</v>
      </c>
      <c r="H14" s="103"/>
      <c r="I14" s="11"/>
    </row>
    <row r="15" spans="1:9" ht="21.95" customHeight="1" x14ac:dyDescent="0.2">
      <c r="A15" s="92"/>
      <c r="B15" s="89"/>
      <c r="C15" s="92"/>
      <c r="D15" s="9" t="s">
        <v>419</v>
      </c>
      <c r="E15" s="11"/>
      <c r="F15" s="92"/>
      <c r="G15" s="103" t="s">
        <v>419</v>
      </c>
      <c r="H15" s="103"/>
      <c r="I15" s="11"/>
    </row>
    <row r="16" spans="1:9" ht="21.95" customHeight="1" x14ac:dyDescent="0.2">
      <c r="A16" s="92"/>
      <c r="B16" s="89"/>
      <c r="C16" s="92" t="s">
        <v>420</v>
      </c>
      <c r="D16" s="9" t="s">
        <v>417</v>
      </c>
      <c r="E16" s="11"/>
      <c r="F16" s="92" t="s">
        <v>420</v>
      </c>
      <c r="G16" s="103" t="s">
        <v>417</v>
      </c>
      <c r="H16" s="103"/>
      <c r="I16" s="11"/>
    </row>
    <row r="17" spans="1:9" ht="21.95" customHeight="1" x14ac:dyDescent="0.2">
      <c r="A17" s="92"/>
      <c r="B17" s="89"/>
      <c r="C17" s="92"/>
      <c r="D17" s="9" t="s">
        <v>418</v>
      </c>
      <c r="E17" s="11"/>
      <c r="F17" s="92"/>
      <c r="G17" s="103" t="s">
        <v>418</v>
      </c>
      <c r="H17" s="103"/>
      <c r="I17" s="11"/>
    </row>
    <row r="18" spans="1:9" ht="21.95" customHeight="1" x14ac:dyDescent="0.2">
      <c r="A18" s="92"/>
      <c r="B18" s="89"/>
      <c r="C18" s="92"/>
      <c r="D18" s="9" t="s">
        <v>419</v>
      </c>
      <c r="E18" s="11"/>
      <c r="F18" s="92"/>
      <c r="G18" s="103" t="s">
        <v>419</v>
      </c>
      <c r="H18" s="103"/>
      <c r="I18" s="11"/>
    </row>
    <row r="19" spans="1:9" ht="21.95" customHeight="1" x14ac:dyDescent="0.2">
      <c r="A19" s="92"/>
      <c r="B19" s="89"/>
      <c r="C19" s="92" t="s">
        <v>421</v>
      </c>
      <c r="D19" s="9" t="s">
        <v>417</v>
      </c>
      <c r="E19" s="11"/>
      <c r="F19" s="92" t="s">
        <v>421</v>
      </c>
      <c r="G19" s="103" t="s">
        <v>417</v>
      </c>
      <c r="H19" s="103"/>
      <c r="I19" s="11"/>
    </row>
    <row r="20" spans="1:9" ht="21.95" customHeight="1" x14ac:dyDescent="0.2">
      <c r="A20" s="92"/>
      <c r="B20" s="89"/>
      <c r="C20" s="92"/>
      <c r="D20" s="9" t="s">
        <v>418</v>
      </c>
      <c r="E20" s="11"/>
      <c r="F20" s="92"/>
      <c r="G20" s="103" t="s">
        <v>418</v>
      </c>
      <c r="H20" s="103"/>
      <c r="I20" s="11"/>
    </row>
    <row r="21" spans="1:9" ht="21.95" customHeight="1" x14ac:dyDescent="0.2">
      <c r="A21" s="92"/>
      <c r="B21" s="89"/>
      <c r="C21" s="92"/>
      <c r="D21" s="9" t="s">
        <v>419</v>
      </c>
      <c r="E21" s="11"/>
      <c r="F21" s="92"/>
      <c r="G21" s="103" t="s">
        <v>419</v>
      </c>
      <c r="H21" s="103"/>
      <c r="I21" s="11"/>
    </row>
    <row r="22" spans="1:9" ht="21.95" customHeight="1" x14ac:dyDescent="0.2">
      <c r="A22" s="92"/>
      <c r="B22" s="89"/>
      <c r="C22" s="92" t="s">
        <v>422</v>
      </c>
      <c r="D22" s="9" t="s">
        <v>417</v>
      </c>
      <c r="E22" s="11"/>
      <c r="F22" s="92" t="s">
        <v>422</v>
      </c>
      <c r="G22" s="103" t="s">
        <v>417</v>
      </c>
      <c r="H22" s="103"/>
      <c r="I22" s="11"/>
    </row>
    <row r="23" spans="1:9" ht="21.95" customHeight="1" x14ac:dyDescent="0.2">
      <c r="A23" s="92"/>
      <c r="B23" s="89"/>
      <c r="C23" s="92"/>
      <c r="D23" s="9" t="s">
        <v>418</v>
      </c>
      <c r="E23" s="11"/>
      <c r="F23" s="92"/>
      <c r="G23" s="103" t="s">
        <v>418</v>
      </c>
      <c r="H23" s="103"/>
      <c r="I23" s="11"/>
    </row>
    <row r="24" spans="1:9" ht="21.95" customHeight="1" x14ac:dyDescent="0.2">
      <c r="A24" s="92"/>
      <c r="B24" s="89"/>
      <c r="C24" s="92"/>
      <c r="D24" s="9" t="s">
        <v>419</v>
      </c>
      <c r="E24" s="11"/>
      <c r="F24" s="92"/>
      <c r="G24" s="103" t="s">
        <v>419</v>
      </c>
      <c r="H24" s="103"/>
      <c r="I24" s="11"/>
    </row>
    <row r="25" spans="1:9" ht="21.95" customHeight="1" x14ac:dyDescent="0.2">
      <c r="A25" s="92"/>
      <c r="B25" s="89"/>
      <c r="C25" s="8" t="s">
        <v>423</v>
      </c>
      <c r="D25" s="11"/>
      <c r="E25" s="8"/>
      <c r="F25" s="8" t="s">
        <v>423</v>
      </c>
      <c r="G25" s="103"/>
      <c r="H25" s="103"/>
      <c r="I25" s="11"/>
    </row>
    <row r="26" spans="1:9" ht="21.95" customHeight="1" x14ac:dyDescent="0.2">
      <c r="A26" s="92"/>
      <c r="B26" s="92" t="s">
        <v>424</v>
      </c>
      <c r="C26" s="92" t="s">
        <v>425</v>
      </c>
      <c r="D26" s="9" t="s">
        <v>417</v>
      </c>
      <c r="E26" s="11"/>
      <c r="F26" s="92" t="s">
        <v>425</v>
      </c>
      <c r="G26" s="103" t="s">
        <v>417</v>
      </c>
      <c r="H26" s="103"/>
      <c r="I26" s="11"/>
    </row>
    <row r="27" spans="1:9" ht="21.95" customHeight="1" x14ac:dyDescent="0.2">
      <c r="A27" s="92"/>
      <c r="B27" s="89"/>
      <c r="C27" s="92"/>
      <c r="D27" s="9" t="s">
        <v>418</v>
      </c>
      <c r="E27" s="11"/>
      <c r="F27" s="92"/>
      <c r="G27" s="103" t="s">
        <v>418</v>
      </c>
      <c r="H27" s="103"/>
      <c r="I27" s="11"/>
    </row>
    <row r="28" spans="1:9" ht="21.95" customHeight="1" x14ac:dyDescent="0.2">
      <c r="A28" s="92"/>
      <c r="B28" s="89"/>
      <c r="C28" s="92"/>
      <c r="D28" s="9" t="s">
        <v>419</v>
      </c>
      <c r="E28" s="11"/>
      <c r="F28" s="92"/>
      <c r="G28" s="103" t="s">
        <v>419</v>
      </c>
      <c r="H28" s="103"/>
      <c r="I28" s="11"/>
    </row>
    <row r="29" spans="1:9" ht="21.95" customHeight="1" x14ac:dyDescent="0.2">
      <c r="A29" s="92"/>
      <c r="B29" s="89"/>
      <c r="C29" s="92" t="s">
        <v>426</v>
      </c>
      <c r="D29" s="9" t="s">
        <v>417</v>
      </c>
      <c r="E29" s="11"/>
      <c r="F29" s="92" t="s">
        <v>426</v>
      </c>
      <c r="G29" s="103" t="s">
        <v>417</v>
      </c>
      <c r="H29" s="103"/>
      <c r="I29" s="11"/>
    </row>
    <row r="30" spans="1:9" ht="21.95" customHeight="1" x14ac:dyDescent="0.2">
      <c r="A30" s="92"/>
      <c r="B30" s="89"/>
      <c r="C30" s="92"/>
      <c r="D30" s="9" t="s">
        <v>418</v>
      </c>
      <c r="E30" s="11"/>
      <c r="F30" s="92"/>
      <c r="G30" s="103" t="s">
        <v>418</v>
      </c>
      <c r="H30" s="103"/>
      <c r="I30" s="11"/>
    </row>
    <row r="31" spans="1:9" ht="21.95" customHeight="1" x14ac:dyDescent="0.2">
      <c r="A31" s="92"/>
      <c r="B31" s="89"/>
      <c r="C31" s="92"/>
      <c r="D31" s="9" t="s">
        <v>419</v>
      </c>
      <c r="E31" s="11"/>
      <c r="F31" s="92"/>
      <c r="G31" s="103" t="s">
        <v>419</v>
      </c>
      <c r="H31" s="103"/>
      <c r="I31" s="11"/>
    </row>
    <row r="32" spans="1:9" ht="21.95" customHeight="1" x14ac:dyDescent="0.2">
      <c r="A32" s="92"/>
      <c r="B32" s="89"/>
      <c r="C32" s="92" t="s">
        <v>427</v>
      </c>
      <c r="D32" s="9" t="s">
        <v>417</v>
      </c>
      <c r="E32" s="11"/>
      <c r="F32" s="92" t="s">
        <v>427</v>
      </c>
      <c r="G32" s="103" t="s">
        <v>417</v>
      </c>
      <c r="H32" s="103"/>
      <c r="I32" s="11"/>
    </row>
    <row r="33" spans="1:9" ht="21.95" customHeight="1" x14ac:dyDescent="0.2">
      <c r="A33" s="92"/>
      <c r="B33" s="89"/>
      <c r="C33" s="92"/>
      <c r="D33" s="9" t="s">
        <v>418</v>
      </c>
      <c r="E33" s="11"/>
      <c r="F33" s="92"/>
      <c r="G33" s="103" t="s">
        <v>418</v>
      </c>
      <c r="H33" s="103"/>
      <c r="I33" s="11"/>
    </row>
    <row r="34" spans="1:9" ht="21.95" customHeight="1" x14ac:dyDescent="0.2">
      <c r="A34" s="92"/>
      <c r="B34" s="89"/>
      <c r="C34" s="92"/>
      <c r="D34" s="9" t="s">
        <v>419</v>
      </c>
      <c r="E34" s="11"/>
      <c r="F34" s="92"/>
      <c r="G34" s="103" t="s">
        <v>419</v>
      </c>
      <c r="H34" s="103"/>
      <c r="I34" s="11"/>
    </row>
    <row r="35" spans="1:9" ht="21.95" customHeight="1" x14ac:dyDescent="0.2">
      <c r="A35" s="92"/>
      <c r="B35" s="89"/>
      <c r="C35" s="92" t="s">
        <v>428</v>
      </c>
      <c r="D35" s="9" t="s">
        <v>417</v>
      </c>
      <c r="E35" s="11"/>
      <c r="F35" s="92" t="s">
        <v>428</v>
      </c>
      <c r="G35" s="103" t="s">
        <v>417</v>
      </c>
      <c r="H35" s="103"/>
      <c r="I35" s="11"/>
    </row>
    <row r="36" spans="1:9" ht="21.95" customHeight="1" x14ac:dyDescent="0.2">
      <c r="A36" s="92"/>
      <c r="B36" s="89"/>
      <c r="C36" s="92"/>
      <c r="D36" s="9" t="s">
        <v>418</v>
      </c>
      <c r="E36" s="11"/>
      <c r="F36" s="92"/>
      <c r="G36" s="103" t="s">
        <v>418</v>
      </c>
      <c r="H36" s="103"/>
      <c r="I36" s="11"/>
    </row>
    <row r="37" spans="1:9" ht="21.95" customHeight="1" x14ac:dyDescent="0.2">
      <c r="A37" s="92"/>
      <c r="B37" s="89"/>
      <c r="C37" s="92"/>
      <c r="D37" s="9" t="s">
        <v>419</v>
      </c>
      <c r="E37" s="11"/>
      <c r="F37" s="92"/>
      <c r="G37" s="103" t="s">
        <v>419</v>
      </c>
      <c r="H37" s="103"/>
      <c r="I37" s="11"/>
    </row>
    <row r="38" spans="1:9" ht="21.95" customHeight="1" x14ac:dyDescent="0.2">
      <c r="A38" s="92"/>
      <c r="B38" s="89"/>
      <c r="C38" s="8" t="s">
        <v>423</v>
      </c>
      <c r="D38" s="11"/>
      <c r="E38" s="11"/>
      <c r="F38" s="8" t="s">
        <v>423</v>
      </c>
      <c r="G38" s="103"/>
      <c r="H38" s="103"/>
      <c r="I38" s="11"/>
    </row>
    <row r="39" spans="1:9" ht="21.95" customHeight="1" x14ac:dyDescent="0.2">
      <c r="A39" s="92"/>
      <c r="B39" s="92" t="s">
        <v>429</v>
      </c>
      <c r="C39" s="92" t="s">
        <v>430</v>
      </c>
      <c r="D39" s="9" t="s">
        <v>417</v>
      </c>
      <c r="E39" s="7"/>
      <c r="F39" s="92" t="s">
        <v>430</v>
      </c>
      <c r="G39" s="103" t="s">
        <v>417</v>
      </c>
      <c r="H39" s="103"/>
      <c r="I39" s="11"/>
    </row>
    <row r="40" spans="1:9" ht="21.95" customHeight="1" x14ac:dyDescent="0.2">
      <c r="A40" s="92"/>
      <c r="B40" s="92"/>
      <c r="C40" s="92"/>
      <c r="D40" s="9" t="s">
        <v>418</v>
      </c>
      <c r="E40" s="8"/>
      <c r="F40" s="92"/>
      <c r="G40" s="103" t="s">
        <v>418</v>
      </c>
      <c r="H40" s="103"/>
      <c r="I40" s="11"/>
    </row>
    <row r="41" spans="1:9" ht="21.95" customHeight="1" x14ac:dyDescent="0.2">
      <c r="A41" s="92"/>
      <c r="B41" s="92"/>
      <c r="C41" s="92"/>
      <c r="D41" s="9" t="s">
        <v>419</v>
      </c>
      <c r="E41" s="8"/>
      <c r="F41" s="92"/>
      <c r="G41" s="103" t="s">
        <v>419</v>
      </c>
      <c r="H41" s="103"/>
      <c r="I41" s="11"/>
    </row>
    <row r="42" spans="1:9" ht="21.95" customHeight="1" x14ac:dyDescent="0.2">
      <c r="A42" s="92"/>
      <c r="B42" s="92"/>
      <c r="C42" s="8" t="s">
        <v>423</v>
      </c>
      <c r="D42" s="11"/>
      <c r="E42" s="8"/>
      <c r="F42" s="8" t="s">
        <v>423</v>
      </c>
      <c r="G42" s="103"/>
      <c r="H42" s="103"/>
      <c r="I42" s="11"/>
    </row>
    <row r="43" spans="1:9" ht="21" customHeight="1" x14ac:dyDescent="0.2">
      <c r="A43" s="104" t="s">
        <v>431</v>
      </c>
      <c r="B43" s="104"/>
      <c r="C43" s="104"/>
      <c r="D43" s="104"/>
      <c r="E43" s="104"/>
      <c r="F43" s="104"/>
      <c r="G43" s="104"/>
      <c r="H43" s="104"/>
      <c r="I43" s="104"/>
    </row>
  </sheetData>
  <mergeCells count="74">
    <mergeCell ref="F32:F34"/>
    <mergeCell ref="F35:F37"/>
    <mergeCell ref="F39:F41"/>
    <mergeCell ref="A7:C9"/>
    <mergeCell ref="F16:F18"/>
    <mergeCell ref="F19:F21"/>
    <mergeCell ref="F22:F24"/>
    <mergeCell ref="F26:F28"/>
    <mergeCell ref="F29:F31"/>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G38:H38"/>
    <mergeCell ref="G39:H39"/>
    <mergeCell ref="G40:H40"/>
    <mergeCell ref="G41:H41"/>
    <mergeCell ref="G42:H42"/>
    <mergeCell ref="G33:H33"/>
    <mergeCell ref="G34:H34"/>
    <mergeCell ref="G35:H35"/>
    <mergeCell ref="G36:H36"/>
    <mergeCell ref="G37:H37"/>
    <mergeCell ref="G28:H28"/>
    <mergeCell ref="G29:H29"/>
    <mergeCell ref="G30:H30"/>
    <mergeCell ref="G31:H31"/>
    <mergeCell ref="G32:H32"/>
    <mergeCell ref="G23:H23"/>
    <mergeCell ref="G24:H24"/>
    <mergeCell ref="G25:H25"/>
    <mergeCell ref="G26:H26"/>
    <mergeCell ref="G27:H27"/>
    <mergeCell ref="G18:H18"/>
    <mergeCell ref="G19:H19"/>
    <mergeCell ref="G20:H20"/>
    <mergeCell ref="G21:H21"/>
    <mergeCell ref="G22:H22"/>
    <mergeCell ref="G13:H13"/>
    <mergeCell ref="G14:H14"/>
    <mergeCell ref="G15:H15"/>
    <mergeCell ref="G16:H16"/>
    <mergeCell ref="G17:H17"/>
    <mergeCell ref="B10:E10"/>
    <mergeCell ref="F10:I10"/>
    <mergeCell ref="B11:E11"/>
    <mergeCell ref="F11:I11"/>
    <mergeCell ref="G12:H12"/>
    <mergeCell ref="F7:G7"/>
    <mergeCell ref="H7:I7"/>
    <mergeCell ref="F8:G8"/>
    <mergeCell ref="H8:I8"/>
    <mergeCell ref="F9:G9"/>
    <mergeCell ref="H9:I9"/>
    <mergeCell ref="A2:I2"/>
    <mergeCell ref="A3:I3"/>
    <mergeCell ref="A5:C5"/>
    <mergeCell ref="D5:I5"/>
    <mergeCell ref="A6:C6"/>
    <mergeCell ref="D6:E6"/>
    <mergeCell ref="F6:G6"/>
    <mergeCell ref="H6:I6"/>
  </mergeCells>
  <phoneticPr fontId="25" type="noConversion"/>
  <pageMargins left="0.75" right="0.75" top="1" bottom="1" header="0.5" footer="0.5"/>
  <pageSetup paperSize="9" scale="6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C23" sqref="A23:XFD23"/>
    </sheetView>
  </sheetViews>
  <sheetFormatPr defaultColWidth="10.28515625" defaultRowHeight="14.25" x14ac:dyDescent="0.2"/>
  <cols>
    <col min="1" max="1" width="10.28515625" style="1"/>
    <col min="2" max="3" width="14" style="1" customWidth="1"/>
    <col min="4" max="4" width="8" style="1" customWidth="1"/>
    <col min="5" max="5" width="36" style="1" customWidth="1"/>
    <col min="6" max="8" width="15.42578125" style="1" customWidth="1"/>
    <col min="9" max="16384" width="10.28515625" style="1"/>
  </cols>
  <sheetData>
    <row r="1" spans="1:8" s="12" customFormat="1" ht="16.5" customHeight="1" x14ac:dyDescent="0.2">
      <c r="A1" s="2" t="s">
        <v>38</v>
      </c>
      <c r="B1" s="14"/>
      <c r="C1" s="14"/>
      <c r="D1" s="14"/>
    </row>
    <row r="2" spans="1:8" ht="23.25" customHeight="1" x14ac:dyDescent="0.2">
      <c r="A2" s="85" t="s">
        <v>39</v>
      </c>
      <c r="B2" s="85"/>
      <c r="C2" s="85"/>
      <c r="D2" s="85"/>
      <c r="E2" s="85"/>
      <c r="F2" s="85"/>
      <c r="G2" s="85"/>
      <c r="H2" s="85"/>
    </row>
    <row r="3" spans="1:8" ht="18" customHeight="1" x14ac:dyDescent="0.2">
      <c r="A3" s="86"/>
      <c r="B3" s="86"/>
      <c r="C3" s="86"/>
      <c r="D3" s="86"/>
      <c r="E3" s="86"/>
      <c r="F3" s="86"/>
      <c r="G3" s="86"/>
      <c r="H3" s="86"/>
    </row>
    <row r="4" spans="1:8" s="12" customFormat="1" ht="17.25" customHeight="1" x14ac:dyDescent="0.2">
      <c r="A4" s="2"/>
      <c r="B4" s="2"/>
      <c r="C4" s="2"/>
      <c r="D4" s="2"/>
    </row>
    <row r="5" spans="1:8" ht="21.95" customHeight="1" x14ac:dyDescent="0.2">
      <c r="A5" s="92" t="s">
        <v>432</v>
      </c>
      <c r="B5" s="92"/>
      <c r="C5" s="92"/>
      <c r="D5" s="92" t="s">
        <v>192</v>
      </c>
      <c r="E5" s="92"/>
      <c r="F5" s="92"/>
      <c r="G5" s="92"/>
      <c r="H5" s="92"/>
    </row>
    <row r="6" spans="1:8" ht="21.95" customHeight="1" x14ac:dyDescent="0.2">
      <c r="A6" s="92" t="s">
        <v>433</v>
      </c>
      <c r="B6" s="92" t="s">
        <v>434</v>
      </c>
      <c r="C6" s="92"/>
      <c r="D6" s="89" t="s">
        <v>435</v>
      </c>
      <c r="E6" s="89"/>
      <c r="F6" s="89" t="s">
        <v>436</v>
      </c>
      <c r="G6" s="89"/>
      <c r="H6" s="89"/>
    </row>
    <row r="7" spans="1:8" ht="21.95" customHeight="1" x14ac:dyDescent="0.2">
      <c r="A7" s="92"/>
      <c r="B7" s="92"/>
      <c r="C7" s="92"/>
      <c r="D7" s="89"/>
      <c r="E7" s="89"/>
      <c r="F7" s="7" t="s">
        <v>437</v>
      </c>
      <c r="G7" s="7" t="s">
        <v>438</v>
      </c>
      <c r="H7" s="7" t="s">
        <v>439</v>
      </c>
    </row>
    <row r="8" spans="1:8" ht="30" customHeight="1" x14ac:dyDescent="0.2">
      <c r="A8" s="92"/>
      <c r="B8" s="92" t="s">
        <v>440</v>
      </c>
      <c r="C8" s="92"/>
      <c r="D8" s="92" t="s">
        <v>441</v>
      </c>
      <c r="E8" s="92"/>
      <c r="F8" s="7">
        <v>30</v>
      </c>
      <c r="G8" s="7">
        <v>30</v>
      </c>
      <c r="H8" s="11"/>
    </row>
    <row r="9" spans="1:8" ht="30" customHeight="1" x14ac:dyDescent="0.2">
      <c r="A9" s="92"/>
      <c r="B9" s="92" t="s">
        <v>442</v>
      </c>
      <c r="C9" s="92"/>
      <c r="D9" s="92" t="s">
        <v>443</v>
      </c>
      <c r="E9" s="92"/>
      <c r="F9" s="7">
        <v>15</v>
      </c>
      <c r="G9" s="7">
        <v>15</v>
      </c>
      <c r="H9" s="11"/>
    </row>
    <row r="10" spans="1:8" ht="30" customHeight="1" x14ac:dyDescent="0.2">
      <c r="A10" s="92"/>
      <c r="B10" s="92" t="s">
        <v>444</v>
      </c>
      <c r="C10" s="92"/>
      <c r="D10" s="92" t="s">
        <v>445</v>
      </c>
      <c r="E10" s="92"/>
      <c r="F10" s="7">
        <v>30</v>
      </c>
      <c r="G10" s="7">
        <v>30</v>
      </c>
      <c r="H10" s="11"/>
    </row>
    <row r="11" spans="1:8" ht="30" customHeight="1" x14ac:dyDescent="0.2">
      <c r="A11" s="92"/>
      <c r="B11" s="92" t="s">
        <v>446</v>
      </c>
      <c r="C11" s="92"/>
      <c r="D11" s="90" t="s">
        <v>447</v>
      </c>
      <c r="E11" s="93"/>
      <c r="F11" s="7">
        <v>90</v>
      </c>
      <c r="G11" s="7">
        <v>90</v>
      </c>
      <c r="H11" s="11"/>
    </row>
    <row r="12" spans="1:8" ht="30" customHeight="1" x14ac:dyDescent="0.2">
      <c r="A12" s="92"/>
      <c r="B12" s="92" t="s">
        <v>448</v>
      </c>
      <c r="C12" s="92"/>
      <c r="D12" s="90" t="s">
        <v>449</v>
      </c>
      <c r="E12" s="93"/>
      <c r="F12" s="7">
        <v>350</v>
      </c>
      <c r="G12" s="15">
        <v>350</v>
      </c>
      <c r="H12" s="11"/>
    </row>
    <row r="13" spans="1:8" ht="30" customHeight="1" x14ac:dyDescent="0.2">
      <c r="A13" s="92"/>
      <c r="B13" s="92" t="s">
        <v>450</v>
      </c>
      <c r="C13" s="92"/>
      <c r="D13" s="90" t="s">
        <v>451</v>
      </c>
      <c r="E13" s="93"/>
      <c r="F13" s="7">
        <v>6.3</v>
      </c>
      <c r="G13" s="15">
        <v>6.3</v>
      </c>
      <c r="H13" s="11"/>
    </row>
    <row r="14" spans="1:8" ht="30" customHeight="1" x14ac:dyDescent="0.2">
      <c r="A14" s="92"/>
      <c r="B14" s="92" t="s">
        <v>452</v>
      </c>
      <c r="C14" s="92"/>
      <c r="D14" s="90" t="s">
        <v>453</v>
      </c>
      <c r="E14" s="93"/>
      <c r="F14" s="7">
        <v>50</v>
      </c>
      <c r="G14" s="15">
        <v>50</v>
      </c>
      <c r="H14" s="11"/>
    </row>
    <row r="15" spans="1:8" ht="30" customHeight="1" x14ac:dyDescent="0.2">
      <c r="A15" s="92"/>
      <c r="B15" s="92" t="s">
        <v>454</v>
      </c>
      <c r="C15" s="92"/>
      <c r="D15" s="90" t="s">
        <v>455</v>
      </c>
      <c r="E15" s="93"/>
      <c r="F15" s="7">
        <v>220</v>
      </c>
      <c r="G15" s="15">
        <v>220</v>
      </c>
      <c r="H15" s="11"/>
    </row>
    <row r="16" spans="1:8" ht="21.95" customHeight="1" x14ac:dyDescent="0.35">
      <c r="A16" s="92"/>
      <c r="B16" s="92" t="s">
        <v>456</v>
      </c>
      <c r="C16" s="92"/>
      <c r="D16" s="92"/>
      <c r="E16" s="89"/>
      <c r="F16" s="16">
        <f>SUM(F8:F15)</f>
        <v>791.3</v>
      </c>
      <c r="G16" s="17">
        <f>SUM(G8:G15)</f>
        <v>791.3</v>
      </c>
      <c r="H16" s="11"/>
    </row>
    <row r="17" spans="1:8" ht="138" customHeight="1" x14ac:dyDescent="0.2">
      <c r="A17" s="7" t="s">
        <v>457</v>
      </c>
      <c r="B17" s="115" t="s">
        <v>458</v>
      </c>
      <c r="C17" s="116"/>
      <c r="D17" s="116"/>
      <c r="E17" s="116"/>
      <c r="F17" s="116"/>
      <c r="G17" s="116"/>
      <c r="H17" s="116"/>
    </row>
    <row r="18" spans="1:8" ht="21.95" customHeight="1" x14ac:dyDescent="0.2">
      <c r="A18" s="92" t="s">
        <v>459</v>
      </c>
      <c r="B18" s="7" t="s">
        <v>460</v>
      </c>
      <c r="C18" s="89" t="s">
        <v>412</v>
      </c>
      <c r="D18" s="89"/>
      <c r="E18" s="89" t="s">
        <v>413</v>
      </c>
      <c r="F18" s="89"/>
      <c r="G18" s="89" t="s">
        <v>414</v>
      </c>
      <c r="H18" s="89"/>
    </row>
    <row r="19" spans="1:8" ht="21.95" customHeight="1" x14ac:dyDescent="0.2">
      <c r="A19" s="89"/>
      <c r="B19" s="89" t="s">
        <v>461</v>
      </c>
      <c r="C19" s="89" t="s">
        <v>416</v>
      </c>
      <c r="D19" s="89"/>
      <c r="E19" s="103" t="s">
        <v>462</v>
      </c>
      <c r="F19" s="117"/>
      <c r="G19" s="118" t="s">
        <v>463</v>
      </c>
      <c r="H19" s="118"/>
    </row>
    <row r="20" spans="1:8" ht="21.95" customHeight="1" x14ac:dyDescent="0.2">
      <c r="A20" s="89"/>
      <c r="B20" s="89"/>
      <c r="C20" s="92" t="s">
        <v>420</v>
      </c>
      <c r="D20" s="92"/>
      <c r="E20" s="103" t="s">
        <v>464</v>
      </c>
      <c r="F20" s="117"/>
      <c r="G20" s="118" t="s">
        <v>463</v>
      </c>
      <c r="H20" s="118"/>
    </row>
    <row r="21" spans="1:8" ht="21.95" customHeight="1" x14ac:dyDescent="0.2">
      <c r="A21" s="89"/>
      <c r="B21" s="89"/>
      <c r="C21" s="92" t="s">
        <v>421</v>
      </c>
      <c r="D21" s="92"/>
      <c r="E21" s="103" t="s">
        <v>465</v>
      </c>
      <c r="F21" s="119"/>
      <c r="G21" s="117" t="s">
        <v>466</v>
      </c>
      <c r="H21" s="117"/>
    </row>
    <row r="22" spans="1:8" ht="21.95" customHeight="1" x14ac:dyDescent="0.2">
      <c r="A22" s="89"/>
      <c r="B22" s="89"/>
      <c r="C22" s="92" t="s">
        <v>422</v>
      </c>
      <c r="D22" s="92"/>
      <c r="E22" s="103" t="s">
        <v>467</v>
      </c>
      <c r="F22" s="117"/>
      <c r="G22" s="117" t="s">
        <v>466</v>
      </c>
      <c r="H22" s="117"/>
    </row>
    <row r="23" spans="1:8" ht="30.95" customHeight="1" x14ac:dyDescent="0.2">
      <c r="A23" s="89"/>
      <c r="B23" s="89" t="s">
        <v>468</v>
      </c>
      <c r="C23" s="92" t="s">
        <v>425</v>
      </c>
      <c r="D23" s="92"/>
      <c r="E23" s="103" t="s">
        <v>417</v>
      </c>
      <c r="F23" s="117"/>
      <c r="G23" s="117"/>
      <c r="H23" s="117"/>
    </row>
    <row r="24" spans="1:8" ht="21.95" customHeight="1" x14ac:dyDescent="0.2">
      <c r="A24" s="89"/>
      <c r="B24" s="89"/>
      <c r="C24" s="92" t="s">
        <v>426</v>
      </c>
      <c r="D24" s="92"/>
      <c r="E24" s="103" t="s">
        <v>469</v>
      </c>
      <c r="F24" s="117"/>
      <c r="G24" s="120">
        <v>1</v>
      </c>
      <c r="H24" s="117"/>
    </row>
    <row r="25" spans="1:8" ht="21.95" customHeight="1" x14ac:dyDescent="0.2">
      <c r="A25" s="89"/>
      <c r="B25" s="89"/>
      <c r="C25" s="92"/>
      <c r="D25" s="92"/>
      <c r="E25" s="103" t="s">
        <v>470</v>
      </c>
      <c r="F25" s="117"/>
      <c r="G25" s="117" t="s">
        <v>471</v>
      </c>
      <c r="H25" s="117"/>
    </row>
    <row r="26" spans="1:8" ht="21.95" customHeight="1" x14ac:dyDescent="0.2">
      <c r="A26" s="89"/>
      <c r="B26" s="89"/>
      <c r="C26" s="92"/>
      <c r="D26" s="92"/>
      <c r="E26" s="103" t="s">
        <v>472</v>
      </c>
      <c r="F26" s="117"/>
      <c r="G26" s="120">
        <v>1</v>
      </c>
      <c r="H26" s="117"/>
    </row>
    <row r="27" spans="1:8" ht="38.1" customHeight="1" x14ac:dyDescent="0.2">
      <c r="A27" s="89"/>
      <c r="B27" s="89"/>
      <c r="C27" s="92" t="s">
        <v>427</v>
      </c>
      <c r="D27" s="92"/>
      <c r="E27" s="103" t="s">
        <v>417</v>
      </c>
      <c r="F27" s="117"/>
      <c r="G27" s="117"/>
      <c r="H27" s="117"/>
    </row>
    <row r="28" spans="1:8" ht="35.1" customHeight="1" x14ac:dyDescent="0.2">
      <c r="A28" s="89"/>
      <c r="B28" s="89"/>
      <c r="C28" s="92" t="s">
        <v>428</v>
      </c>
      <c r="D28" s="92"/>
      <c r="E28" s="103" t="s">
        <v>473</v>
      </c>
      <c r="F28" s="117"/>
      <c r="G28" s="117" t="s">
        <v>474</v>
      </c>
      <c r="H28" s="117"/>
    </row>
    <row r="29" spans="1:8" ht="21.95" customHeight="1" x14ac:dyDescent="0.2">
      <c r="A29" s="89"/>
      <c r="B29" s="92" t="s">
        <v>475</v>
      </c>
      <c r="C29" s="92" t="s">
        <v>430</v>
      </c>
      <c r="D29" s="92"/>
      <c r="E29" s="103" t="s">
        <v>476</v>
      </c>
      <c r="F29" s="117"/>
      <c r="G29" s="117" t="s">
        <v>477</v>
      </c>
      <c r="H29" s="117"/>
    </row>
    <row r="30" spans="1:8" ht="21.95" customHeight="1" x14ac:dyDescent="0.2">
      <c r="A30" s="89"/>
      <c r="B30" s="92"/>
      <c r="C30" s="92"/>
      <c r="D30" s="92"/>
      <c r="E30" s="103" t="s">
        <v>478</v>
      </c>
      <c r="F30" s="117"/>
      <c r="G30" s="117" t="s">
        <v>477</v>
      </c>
      <c r="H30" s="117"/>
    </row>
    <row r="31" spans="1:8" ht="21.95" customHeight="1" x14ac:dyDescent="0.2">
      <c r="A31" s="89"/>
      <c r="B31" s="92"/>
      <c r="C31" s="92"/>
      <c r="D31" s="92"/>
      <c r="E31" s="103" t="s">
        <v>479</v>
      </c>
      <c r="F31" s="117"/>
      <c r="G31" s="117" t="s">
        <v>477</v>
      </c>
      <c r="H31" s="117"/>
    </row>
    <row r="32" spans="1:8" s="13" customFormat="1" ht="24" customHeight="1" x14ac:dyDescent="0.2">
      <c r="A32" s="104" t="s">
        <v>480</v>
      </c>
      <c r="B32" s="104"/>
      <c r="C32" s="104"/>
      <c r="D32" s="104"/>
      <c r="E32" s="104"/>
      <c r="F32" s="104"/>
      <c r="G32" s="104"/>
      <c r="H32" s="104"/>
    </row>
  </sheetData>
  <mergeCells count="69">
    <mergeCell ref="A32:H32"/>
    <mergeCell ref="A6:A16"/>
    <mergeCell ref="A18:A31"/>
    <mergeCell ref="B19:B22"/>
    <mergeCell ref="B23:B28"/>
    <mergeCell ref="B29:B31"/>
    <mergeCell ref="B6:C7"/>
    <mergeCell ref="D6:E7"/>
    <mergeCell ref="C24:D26"/>
    <mergeCell ref="C29:D31"/>
    <mergeCell ref="E29:F29"/>
    <mergeCell ref="G29:H29"/>
    <mergeCell ref="E30:F30"/>
    <mergeCell ref="G30:H30"/>
    <mergeCell ref="E31:F31"/>
    <mergeCell ref="G31:H31"/>
    <mergeCell ref="C27:D27"/>
    <mergeCell ref="E27:F27"/>
    <mergeCell ref="G27:H27"/>
    <mergeCell ref="C28:D28"/>
    <mergeCell ref="E28:F28"/>
    <mergeCell ref="G28:H28"/>
    <mergeCell ref="E24:F24"/>
    <mergeCell ref="G24:H24"/>
    <mergeCell ref="E25:F25"/>
    <mergeCell ref="G25:H25"/>
    <mergeCell ref="E26:F26"/>
    <mergeCell ref="G26:H26"/>
    <mergeCell ref="C22:D22"/>
    <mergeCell ref="E22:F22"/>
    <mergeCell ref="G22:H22"/>
    <mergeCell ref="C23:D23"/>
    <mergeCell ref="E23:F23"/>
    <mergeCell ref="G23:H23"/>
    <mergeCell ref="C20:D20"/>
    <mergeCell ref="E20:F20"/>
    <mergeCell ref="G20:H20"/>
    <mergeCell ref="C21:D21"/>
    <mergeCell ref="E21:F21"/>
    <mergeCell ref="G21:H21"/>
    <mergeCell ref="B17:H17"/>
    <mergeCell ref="C18:D18"/>
    <mergeCell ref="E18:F18"/>
    <mergeCell ref="G18:H18"/>
    <mergeCell ref="C19:D19"/>
    <mergeCell ref="E19:F19"/>
    <mergeCell ref="G19:H19"/>
    <mergeCell ref="B14:C14"/>
    <mergeCell ref="D14:E14"/>
    <mergeCell ref="B15:C15"/>
    <mergeCell ref="D15:E15"/>
    <mergeCell ref="B16:E16"/>
    <mergeCell ref="B11:C11"/>
    <mergeCell ref="D11:E11"/>
    <mergeCell ref="B12:C12"/>
    <mergeCell ref="D12:E12"/>
    <mergeCell ref="B13:C13"/>
    <mergeCell ref="D13:E13"/>
    <mergeCell ref="B8:C8"/>
    <mergeCell ref="D8:E8"/>
    <mergeCell ref="B9:C9"/>
    <mergeCell ref="D9:E9"/>
    <mergeCell ref="B10:C10"/>
    <mergeCell ref="D10:E10"/>
    <mergeCell ref="A2:H2"/>
    <mergeCell ref="A3:H3"/>
    <mergeCell ref="A5:C5"/>
    <mergeCell ref="D5:H5"/>
    <mergeCell ref="F6:H6"/>
  </mergeCells>
  <phoneticPr fontId="25" type="noConversion"/>
  <pageMargins left="0.75" right="0.75" top="1" bottom="1" header="0.5" footer="0.5"/>
  <pageSetup paperSize="9" scale="6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selection activeCell="E22" sqref="E22"/>
    </sheetView>
  </sheetViews>
  <sheetFormatPr defaultColWidth="10.28515625" defaultRowHeight="14.25" x14ac:dyDescent="0.2"/>
  <cols>
    <col min="1" max="2" width="7" style="1" customWidth="1"/>
    <col min="3" max="3" width="14.140625" style="1" customWidth="1"/>
    <col min="4" max="4" width="27.85546875" style="1" customWidth="1"/>
    <col min="5" max="5" width="22.42578125" style="1" customWidth="1"/>
    <col min="6" max="6" width="14.140625" style="1" customWidth="1"/>
    <col min="7" max="7" width="14.42578125" style="1" customWidth="1"/>
    <col min="8" max="8" width="14.140625" style="1" customWidth="1"/>
    <col min="9" max="9" width="22.42578125" style="1" customWidth="1"/>
    <col min="10" max="16384" width="10.28515625" style="1"/>
  </cols>
  <sheetData>
    <row r="1" spans="1:9" ht="16.5" customHeight="1" x14ac:dyDescent="0.2">
      <c r="A1" s="2" t="s">
        <v>41</v>
      </c>
      <c r="B1" s="3"/>
      <c r="C1" s="3"/>
      <c r="D1" s="3"/>
    </row>
    <row r="2" spans="1:9" ht="33.75" customHeight="1" x14ac:dyDescent="0.2">
      <c r="A2" s="85" t="s">
        <v>42</v>
      </c>
      <c r="B2" s="85"/>
      <c r="C2" s="85"/>
      <c r="D2" s="85"/>
      <c r="E2" s="85"/>
      <c r="F2" s="85"/>
      <c r="G2" s="85"/>
      <c r="H2" s="85"/>
      <c r="I2" s="85"/>
    </row>
    <row r="3" spans="1:9" ht="14.25" customHeight="1" x14ac:dyDescent="0.2">
      <c r="A3" s="86"/>
      <c r="B3" s="86"/>
      <c r="C3" s="86"/>
      <c r="D3" s="86"/>
      <c r="E3" s="86"/>
      <c r="F3" s="86"/>
      <c r="G3" s="86"/>
      <c r="H3" s="86"/>
      <c r="I3" s="86"/>
    </row>
    <row r="4" spans="1:9" ht="21.75" customHeight="1" x14ac:dyDescent="0.2">
      <c r="A4" s="4"/>
      <c r="B4" s="5"/>
      <c r="C4" s="6"/>
      <c r="D4" s="6"/>
    </row>
    <row r="5" spans="1:9" ht="21.95" customHeight="1" x14ac:dyDescent="0.2">
      <c r="A5" s="87" t="s">
        <v>397</v>
      </c>
      <c r="B5" s="88"/>
      <c r="C5" s="88"/>
      <c r="D5" s="89"/>
      <c r="E5" s="89"/>
      <c r="F5" s="89"/>
      <c r="G5" s="89"/>
      <c r="H5" s="89"/>
      <c r="I5" s="89"/>
    </row>
    <row r="6" spans="1:9" ht="21.95" customHeight="1" x14ac:dyDescent="0.2">
      <c r="A6" s="90" t="s">
        <v>398</v>
      </c>
      <c r="B6" s="91"/>
      <c r="C6" s="91"/>
      <c r="D6" s="92"/>
      <c r="E6" s="92"/>
      <c r="F6" s="90" t="s">
        <v>399</v>
      </c>
      <c r="G6" s="93"/>
      <c r="H6" s="89"/>
      <c r="I6" s="89"/>
    </row>
    <row r="7" spans="1:9" ht="21.95" customHeight="1" x14ac:dyDescent="0.2">
      <c r="A7" s="106" t="s">
        <v>400</v>
      </c>
      <c r="B7" s="107"/>
      <c r="C7" s="108"/>
      <c r="D7" s="9" t="s">
        <v>401</v>
      </c>
      <c r="E7" s="9"/>
      <c r="F7" s="94" t="s">
        <v>402</v>
      </c>
      <c r="G7" s="95"/>
      <c r="H7" s="96"/>
      <c r="I7" s="97"/>
    </row>
    <row r="8" spans="1:9" ht="21.95" customHeight="1" x14ac:dyDescent="0.2">
      <c r="A8" s="109"/>
      <c r="B8" s="110"/>
      <c r="C8" s="111"/>
      <c r="D8" s="9" t="s">
        <v>403</v>
      </c>
      <c r="E8" s="9"/>
      <c r="F8" s="94" t="s">
        <v>403</v>
      </c>
      <c r="G8" s="95"/>
      <c r="H8" s="96"/>
      <c r="I8" s="97"/>
    </row>
    <row r="9" spans="1:9" ht="21.95" customHeight="1" x14ac:dyDescent="0.2">
      <c r="A9" s="112"/>
      <c r="B9" s="113"/>
      <c r="C9" s="114"/>
      <c r="D9" s="9" t="s">
        <v>404</v>
      </c>
      <c r="E9" s="9"/>
      <c r="F9" s="94" t="s">
        <v>405</v>
      </c>
      <c r="G9" s="95"/>
      <c r="H9" s="96"/>
      <c r="I9" s="97"/>
    </row>
    <row r="10" spans="1:9" ht="21.95" customHeight="1" x14ac:dyDescent="0.2">
      <c r="A10" s="89" t="s">
        <v>406</v>
      </c>
      <c r="B10" s="92" t="s">
        <v>407</v>
      </c>
      <c r="C10" s="92"/>
      <c r="D10" s="92"/>
      <c r="E10" s="92"/>
      <c r="F10" s="90" t="s">
        <v>408</v>
      </c>
      <c r="G10" s="91"/>
      <c r="H10" s="91"/>
      <c r="I10" s="93"/>
    </row>
    <row r="11" spans="1:9" ht="101.1" customHeight="1" x14ac:dyDescent="0.2">
      <c r="A11" s="105"/>
      <c r="B11" s="98" t="s">
        <v>409</v>
      </c>
      <c r="C11" s="98"/>
      <c r="D11" s="98"/>
      <c r="E11" s="98"/>
      <c r="F11" s="99" t="s">
        <v>409</v>
      </c>
      <c r="G11" s="100"/>
      <c r="H11" s="101"/>
      <c r="I11" s="102"/>
    </row>
    <row r="12" spans="1:9" ht="24" x14ac:dyDescent="0.2">
      <c r="A12" s="92" t="s">
        <v>410</v>
      </c>
      <c r="B12" s="10" t="s">
        <v>411</v>
      </c>
      <c r="C12" s="8" t="s">
        <v>412</v>
      </c>
      <c r="D12" s="8" t="s">
        <v>413</v>
      </c>
      <c r="E12" s="8" t="s">
        <v>414</v>
      </c>
      <c r="F12" s="8" t="s">
        <v>412</v>
      </c>
      <c r="G12" s="92" t="s">
        <v>413</v>
      </c>
      <c r="H12" s="92"/>
      <c r="I12" s="8" t="s">
        <v>414</v>
      </c>
    </row>
    <row r="13" spans="1:9" ht="21.95" customHeight="1" x14ac:dyDescent="0.2">
      <c r="A13" s="92"/>
      <c r="B13" s="92" t="s">
        <v>415</v>
      </c>
      <c r="C13" s="92" t="s">
        <v>416</v>
      </c>
      <c r="D13" s="9" t="s">
        <v>417</v>
      </c>
      <c r="E13" s="11"/>
      <c r="F13" s="92" t="s">
        <v>416</v>
      </c>
      <c r="G13" s="103" t="s">
        <v>417</v>
      </c>
      <c r="H13" s="103"/>
      <c r="I13" s="11"/>
    </row>
    <row r="14" spans="1:9" ht="21.95" customHeight="1" x14ac:dyDescent="0.2">
      <c r="A14" s="92"/>
      <c r="B14" s="89"/>
      <c r="C14" s="92"/>
      <c r="D14" s="9" t="s">
        <v>418</v>
      </c>
      <c r="E14" s="11"/>
      <c r="F14" s="92"/>
      <c r="G14" s="103" t="s">
        <v>418</v>
      </c>
      <c r="H14" s="103"/>
      <c r="I14" s="11"/>
    </row>
    <row r="15" spans="1:9" ht="21.95" customHeight="1" x14ac:dyDescent="0.2">
      <c r="A15" s="92"/>
      <c r="B15" s="89"/>
      <c r="C15" s="92"/>
      <c r="D15" s="9" t="s">
        <v>419</v>
      </c>
      <c r="E15" s="11"/>
      <c r="F15" s="92"/>
      <c r="G15" s="103" t="s">
        <v>419</v>
      </c>
      <c r="H15" s="103"/>
      <c r="I15" s="11"/>
    </row>
    <row r="16" spans="1:9" ht="21.95" customHeight="1" x14ac:dyDescent="0.2">
      <c r="A16" s="92"/>
      <c r="B16" s="89"/>
      <c r="C16" s="92" t="s">
        <v>420</v>
      </c>
      <c r="D16" s="9" t="s">
        <v>417</v>
      </c>
      <c r="E16" s="11"/>
      <c r="F16" s="92" t="s">
        <v>420</v>
      </c>
      <c r="G16" s="103" t="s">
        <v>417</v>
      </c>
      <c r="H16" s="103"/>
      <c r="I16" s="11"/>
    </row>
    <row r="17" spans="1:9" ht="21.95" customHeight="1" x14ac:dyDescent="0.2">
      <c r="A17" s="92"/>
      <c r="B17" s="89"/>
      <c r="C17" s="92"/>
      <c r="D17" s="9" t="s">
        <v>418</v>
      </c>
      <c r="E17" s="11"/>
      <c r="F17" s="92"/>
      <c r="G17" s="103" t="s">
        <v>418</v>
      </c>
      <c r="H17" s="103"/>
      <c r="I17" s="11"/>
    </row>
    <row r="18" spans="1:9" ht="21.95" customHeight="1" x14ac:dyDescent="0.2">
      <c r="A18" s="92"/>
      <c r="B18" s="89"/>
      <c r="C18" s="92"/>
      <c r="D18" s="9" t="s">
        <v>419</v>
      </c>
      <c r="E18" s="11"/>
      <c r="F18" s="92"/>
      <c r="G18" s="103" t="s">
        <v>419</v>
      </c>
      <c r="H18" s="103"/>
      <c r="I18" s="11"/>
    </row>
    <row r="19" spans="1:9" ht="21.95" customHeight="1" x14ac:dyDescent="0.2">
      <c r="A19" s="92"/>
      <c r="B19" s="89"/>
      <c r="C19" s="92" t="s">
        <v>421</v>
      </c>
      <c r="D19" s="9" t="s">
        <v>417</v>
      </c>
      <c r="E19" s="11"/>
      <c r="F19" s="92" t="s">
        <v>421</v>
      </c>
      <c r="G19" s="103" t="s">
        <v>417</v>
      </c>
      <c r="H19" s="103"/>
      <c r="I19" s="11"/>
    </row>
    <row r="20" spans="1:9" ht="21.95" customHeight="1" x14ac:dyDescent="0.2">
      <c r="A20" s="92"/>
      <c r="B20" s="89"/>
      <c r="C20" s="92"/>
      <c r="D20" s="9" t="s">
        <v>418</v>
      </c>
      <c r="E20" s="11"/>
      <c r="F20" s="92"/>
      <c r="G20" s="103" t="s">
        <v>418</v>
      </c>
      <c r="H20" s="103"/>
      <c r="I20" s="11"/>
    </row>
    <row r="21" spans="1:9" ht="21.95" customHeight="1" x14ac:dyDescent="0.2">
      <c r="A21" s="92"/>
      <c r="B21" s="89"/>
      <c r="C21" s="92"/>
      <c r="D21" s="9" t="s">
        <v>419</v>
      </c>
      <c r="E21" s="11"/>
      <c r="F21" s="92"/>
      <c r="G21" s="103" t="s">
        <v>419</v>
      </c>
      <c r="H21" s="103"/>
      <c r="I21" s="11"/>
    </row>
    <row r="22" spans="1:9" ht="21.95" customHeight="1" x14ac:dyDescent="0.2">
      <c r="A22" s="92"/>
      <c r="B22" s="89"/>
      <c r="C22" s="92" t="s">
        <v>422</v>
      </c>
      <c r="D22" s="9" t="s">
        <v>417</v>
      </c>
      <c r="E22" s="11"/>
      <c r="F22" s="92" t="s">
        <v>422</v>
      </c>
      <c r="G22" s="103" t="s">
        <v>417</v>
      </c>
      <c r="H22" s="103"/>
      <c r="I22" s="11"/>
    </row>
    <row r="23" spans="1:9" ht="21.95" customHeight="1" x14ac:dyDescent="0.2">
      <c r="A23" s="92"/>
      <c r="B23" s="89"/>
      <c r="C23" s="92"/>
      <c r="D23" s="9" t="s">
        <v>418</v>
      </c>
      <c r="E23" s="11"/>
      <c r="F23" s="92"/>
      <c r="G23" s="103" t="s">
        <v>418</v>
      </c>
      <c r="H23" s="103"/>
      <c r="I23" s="11"/>
    </row>
    <row r="24" spans="1:9" ht="21.95" customHeight="1" x14ac:dyDescent="0.2">
      <c r="A24" s="92"/>
      <c r="B24" s="89"/>
      <c r="C24" s="92"/>
      <c r="D24" s="9" t="s">
        <v>419</v>
      </c>
      <c r="E24" s="11"/>
      <c r="F24" s="92"/>
      <c r="G24" s="103" t="s">
        <v>419</v>
      </c>
      <c r="H24" s="103"/>
      <c r="I24" s="11"/>
    </row>
    <row r="25" spans="1:9" ht="21.95" customHeight="1" x14ac:dyDescent="0.2">
      <c r="A25" s="92"/>
      <c r="B25" s="89"/>
      <c r="C25" s="8" t="s">
        <v>423</v>
      </c>
      <c r="D25" s="11"/>
      <c r="E25" s="8"/>
      <c r="F25" s="8" t="s">
        <v>423</v>
      </c>
      <c r="G25" s="103"/>
      <c r="H25" s="103"/>
      <c r="I25" s="11"/>
    </row>
    <row r="26" spans="1:9" ht="21.95" customHeight="1" x14ac:dyDescent="0.2">
      <c r="A26" s="92"/>
      <c r="B26" s="92" t="s">
        <v>424</v>
      </c>
      <c r="C26" s="92" t="s">
        <v>425</v>
      </c>
      <c r="D26" s="9" t="s">
        <v>417</v>
      </c>
      <c r="E26" s="11"/>
      <c r="F26" s="92" t="s">
        <v>425</v>
      </c>
      <c r="G26" s="103" t="s">
        <v>417</v>
      </c>
      <c r="H26" s="103"/>
      <c r="I26" s="11"/>
    </row>
    <row r="27" spans="1:9" ht="21.95" customHeight="1" x14ac:dyDescent="0.2">
      <c r="A27" s="92"/>
      <c r="B27" s="89"/>
      <c r="C27" s="92"/>
      <c r="D27" s="9" t="s">
        <v>418</v>
      </c>
      <c r="E27" s="11"/>
      <c r="F27" s="92"/>
      <c r="G27" s="103" t="s">
        <v>418</v>
      </c>
      <c r="H27" s="103"/>
      <c r="I27" s="11"/>
    </row>
    <row r="28" spans="1:9" ht="21.95" customHeight="1" x14ac:dyDescent="0.2">
      <c r="A28" s="92"/>
      <c r="B28" s="89"/>
      <c r="C28" s="92"/>
      <c r="D28" s="9" t="s">
        <v>419</v>
      </c>
      <c r="E28" s="11"/>
      <c r="F28" s="92"/>
      <c r="G28" s="103" t="s">
        <v>419</v>
      </c>
      <c r="H28" s="103"/>
      <c r="I28" s="11"/>
    </row>
    <row r="29" spans="1:9" ht="21.95" customHeight="1" x14ac:dyDescent="0.2">
      <c r="A29" s="92"/>
      <c r="B29" s="89"/>
      <c r="C29" s="92" t="s">
        <v>426</v>
      </c>
      <c r="D29" s="9" t="s">
        <v>417</v>
      </c>
      <c r="E29" s="11"/>
      <c r="F29" s="92" t="s">
        <v>426</v>
      </c>
      <c r="G29" s="103" t="s">
        <v>417</v>
      </c>
      <c r="H29" s="103"/>
      <c r="I29" s="11"/>
    </row>
    <row r="30" spans="1:9" ht="21.95" customHeight="1" x14ac:dyDescent="0.2">
      <c r="A30" s="92"/>
      <c r="B30" s="89"/>
      <c r="C30" s="92"/>
      <c r="D30" s="9" t="s">
        <v>418</v>
      </c>
      <c r="E30" s="11"/>
      <c r="F30" s="92"/>
      <c r="G30" s="103" t="s">
        <v>418</v>
      </c>
      <c r="H30" s="103"/>
      <c r="I30" s="11"/>
    </row>
    <row r="31" spans="1:9" ht="21.95" customHeight="1" x14ac:dyDescent="0.2">
      <c r="A31" s="92"/>
      <c r="B31" s="89"/>
      <c r="C31" s="92"/>
      <c r="D31" s="9" t="s">
        <v>419</v>
      </c>
      <c r="E31" s="11"/>
      <c r="F31" s="92"/>
      <c r="G31" s="103" t="s">
        <v>419</v>
      </c>
      <c r="H31" s="103"/>
      <c r="I31" s="11"/>
    </row>
    <row r="32" spans="1:9" ht="21.95" customHeight="1" x14ac:dyDescent="0.2">
      <c r="A32" s="92"/>
      <c r="B32" s="89"/>
      <c r="C32" s="92" t="s">
        <v>427</v>
      </c>
      <c r="D32" s="9" t="s">
        <v>417</v>
      </c>
      <c r="E32" s="11"/>
      <c r="F32" s="92" t="s">
        <v>427</v>
      </c>
      <c r="G32" s="103" t="s">
        <v>417</v>
      </c>
      <c r="H32" s="103"/>
      <c r="I32" s="11"/>
    </row>
    <row r="33" spans="1:9" ht="21.95" customHeight="1" x14ac:dyDescent="0.2">
      <c r="A33" s="92"/>
      <c r="B33" s="89"/>
      <c r="C33" s="92"/>
      <c r="D33" s="9" t="s">
        <v>418</v>
      </c>
      <c r="E33" s="11"/>
      <c r="F33" s="92"/>
      <c r="G33" s="103" t="s">
        <v>418</v>
      </c>
      <c r="H33" s="103"/>
      <c r="I33" s="11"/>
    </row>
    <row r="34" spans="1:9" ht="21.95" customHeight="1" x14ac:dyDescent="0.2">
      <c r="A34" s="92"/>
      <c r="B34" s="89"/>
      <c r="C34" s="92"/>
      <c r="D34" s="9" t="s">
        <v>419</v>
      </c>
      <c r="E34" s="11"/>
      <c r="F34" s="92"/>
      <c r="G34" s="103" t="s">
        <v>419</v>
      </c>
      <c r="H34" s="103"/>
      <c r="I34" s="11"/>
    </row>
    <row r="35" spans="1:9" ht="21.95" customHeight="1" x14ac:dyDescent="0.2">
      <c r="A35" s="92"/>
      <c r="B35" s="89"/>
      <c r="C35" s="92" t="s">
        <v>428</v>
      </c>
      <c r="D35" s="9" t="s">
        <v>417</v>
      </c>
      <c r="E35" s="11"/>
      <c r="F35" s="92" t="s">
        <v>428</v>
      </c>
      <c r="G35" s="103" t="s">
        <v>417</v>
      </c>
      <c r="H35" s="103"/>
      <c r="I35" s="11"/>
    </row>
    <row r="36" spans="1:9" ht="21.95" customHeight="1" x14ac:dyDescent="0.2">
      <c r="A36" s="92"/>
      <c r="B36" s="89"/>
      <c r="C36" s="92"/>
      <c r="D36" s="9" t="s">
        <v>418</v>
      </c>
      <c r="E36" s="11"/>
      <c r="F36" s="92"/>
      <c r="G36" s="103" t="s">
        <v>418</v>
      </c>
      <c r="H36" s="103"/>
      <c r="I36" s="11"/>
    </row>
    <row r="37" spans="1:9" ht="21.95" customHeight="1" x14ac:dyDescent="0.2">
      <c r="A37" s="92"/>
      <c r="B37" s="89"/>
      <c r="C37" s="92"/>
      <c r="D37" s="9" t="s">
        <v>419</v>
      </c>
      <c r="E37" s="11"/>
      <c r="F37" s="92"/>
      <c r="G37" s="103" t="s">
        <v>419</v>
      </c>
      <c r="H37" s="103"/>
      <c r="I37" s="11"/>
    </row>
    <row r="38" spans="1:9" ht="21.95" customHeight="1" x14ac:dyDescent="0.2">
      <c r="A38" s="92"/>
      <c r="B38" s="89"/>
      <c r="C38" s="8" t="s">
        <v>423</v>
      </c>
      <c r="D38" s="11"/>
      <c r="E38" s="11"/>
      <c r="F38" s="8" t="s">
        <v>423</v>
      </c>
      <c r="G38" s="103"/>
      <c r="H38" s="103"/>
      <c r="I38" s="11"/>
    </row>
    <row r="39" spans="1:9" ht="21.95" customHeight="1" x14ac:dyDescent="0.2">
      <c r="A39" s="92"/>
      <c r="B39" s="92" t="s">
        <v>429</v>
      </c>
      <c r="C39" s="92" t="s">
        <v>430</v>
      </c>
      <c r="D39" s="9" t="s">
        <v>417</v>
      </c>
      <c r="E39" s="7"/>
      <c r="F39" s="92" t="s">
        <v>430</v>
      </c>
      <c r="G39" s="103" t="s">
        <v>417</v>
      </c>
      <c r="H39" s="103"/>
      <c r="I39" s="11"/>
    </row>
    <row r="40" spans="1:9" ht="21.95" customHeight="1" x14ac:dyDescent="0.2">
      <c r="A40" s="92"/>
      <c r="B40" s="92"/>
      <c r="C40" s="92"/>
      <c r="D40" s="9" t="s">
        <v>418</v>
      </c>
      <c r="E40" s="8"/>
      <c r="F40" s="92"/>
      <c r="G40" s="103" t="s">
        <v>418</v>
      </c>
      <c r="H40" s="103"/>
      <c r="I40" s="11"/>
    </row>
    <row r="41" spans="1:9" ht="21.95" customHeight="1" x14ac:dyDescent="0.2">
      <c r="A41" s="92"/>
      <c r="B41" s="92"/>
      <c r="C41" s="92"/>
      <c r="D41" s="9" t="s">
        <v>419</v>
      </c>
      <c r="E41" s="8"/>
      <c r="F41" s="92"/>
      <c r="G41" s="103" t="s">
        <v>419</v>
      </c>
      <c r="H41" s="103"/>
      <c r="I41" s="11"/>
    </row>
    <row r="42" spans="1:9" ht="21.95" customHeight="1" x14ac:dyDescent="0.2">
      <c r="A42" s="92"/>
      <c r="B42" s="92"/>
      <c r="C42" s="8" t="s">
        <v>423</v>
      </c>
      <c r="D42" s="11"/>
      <c r="E42" s="8"/>
      <c r="F42" s="8" t="s">
        <v>423</v>
      </c>
      <c r="G42" s="103"/>
      <c r="H42" s="103"/>
      <c r="I42" s="11"/>
    </row>
    <row r="43" spans="1:9" ht="21" customHeight="1" x14ac:dyDescent="0.2">
      <c r="A43" s="104" t="s">
        <v>481</v>
      </c>
      <c r="B43" s="104"/>
      <c r="C43" s="104"/>
      <c r="D43" s="104"/>
      <c r="E43" s="104"/>
      <c r="F43" s="104"/>
      <c r="G43" s="104"/>
      <c r="H43" s="104"/>
      <c r="I43" s="104"/>
    </row>
  </sheetData>
  <mergeCells count="74">
    <mergeCell ref="F32:F34"/>
    <mergeCell ref="F35:F37"/>
    <mergeCell ref="F39:F41"/>
    <mergeCell ref="A7:C9"/>
    <mergeCell ref="F16:F18"/>
    <mergeCell ref="F19:F21"/>
    <mergeCell ref="F22:F24"/>
    <mergeCell ref="F26:F28"/>
    <mergeCell ref="F29:F31"/>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G38:H38"/>
    <mergeCell ref="G39:H39"/>
    <mergeCell ref="G40:H40"/>
    <mergeCell ref="G41:H41"/>
    <mergeCell ref="G42:H42"/>
    <mergeCell ref="G33:H33"/>
    <mergeCell ref="G34:H34"/>
    <mergeCell ref="G35:H35"/>
    <mergeCell ref="G36:H36"/>
    <mergeCell ref="G37:H37"/>
    <mergeCell ref="G28:H28"/>
    <mergeCell ref="G29:H29"/>
    <mergeCell ref="G30:H30"/>
    <mergeCell ref="G31:H31"/>
    <mergeCell ref="G32:H32"/>
    <mergeCell ref="G23:H23"/>
    <mergeCell ref="G24:H24"/>
    <mergeCell ref="G25:H25"/>
    <mergeCell ref="G26:H26"/>
    <mergeCell ref="G27:H27"/>
    <mergeCell ref="G18:H18"/>
    <mergeCell ref="G19:H19"/>
    <mergeCell ref="G20:H20"/>
    <mergeCell ref="G21:H21"/>
    <mergeCell ref="G22:H22"/>
    <mergeCell ref="G13:H13"/>
    <mergeCell ref="G14:H14"/>
    <mergeCell ref="G15:H15"/>
    <mergeCell ref="G16:H16"/>
    <mergeCell ref="G17:H17"/>
    <mergeCell ref="B10:E10"/>
    <mergeCell ref="F10:I10"/>
    <mergeCell ref="B11:E11"/>
    <mergeCell ref="F11:I11"/>
    <mergeCell ref="G12:H12"/>
    <mergeCell ref="F7:G7"/>
    <mergeCell ref="H7:I7"/>
    <mergeCell ref="F8:G8"/>
    <mergeCell ref="H8:I8"/>
    <mergeCell ref="F9:G9"/>
    <mergeCell ref="H9:I9"/>
    <mergeCell ref="A2:I2"/>
    <mergeCell ref="A3:I3"/>
    <mergeCell ref="A5:C5"/>
    <mergeCell ref="D5:I5"/>
    <mergeCell ref="A6:C6"/>
    <mergeCell ref="D6:E6"/>
    <mergeCell ref="F6:G6"/>
    <mergeCell ref="H6:I6"/>
  </mergeCells>
  <phoneticPr fontId="25" type="noConversion"/>
  <pageMargins left="0.75" right="0.75" top="1" bottom="1" header="0.5" footer="0.5"/>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workbookViewId="0">
      <selection activeCell="B17" sqref="B17:J17"/>
    </sheetView>
  </sheetViews>
  <sheetFormatPr defaultColWidth="8" defaultRowHeight="11.25" x14ac:dyDescent="0.15"/>
  <cols>
    <col min="1" max="1" width="16.5703125" style="41" customWidth="1"/>
    <col min="2" max="9" width="8" style="41"/>
    <col min="10" max="10" width="26.85546875" style="41" customWidth="1"/>
    <col min="11" max="11" width="12.28515625" style="41" customWidth="1"/>
    <col min="12" max="12" width="34.140625" style="41" customWidth="1"/>
    <col min="13" max="16384" width="8" style="41"/>
  </cols>
  <sheetData>
    <row r="1" spans="1:12" ht="22.5" x14ac:dyDescent="0.25">
      <c r="A1" s="54" t="s">
        <v>4</v>
      </c>
      <c r="B1" s="54"/>
      <c r="C1" s="54"/>
      <c r="D1" s="54"/>
      <c r="E1" s="54"/>
      <c r="F1" s="54"/>
      <c r="G1" s="54"/>
      <c r="H1" s="54"/>
      <c r="I1" s="54"/>
      <c r="J1" s="54"/>
      <c r="K1" s="54"/>
      <c r="L1" s="54"/>
    </row>
    <row r="2" spans="1:12" s="38" customFormat="1" ht="24.95" customHeight="1" x14ac:dyDescent="0.2">
      <c r="A2" s="42" t="s">
        <v>5</v>
      </c>
      <c r="B2" s="55" t="s">
        <v>6</v>
      </c>
      <c r="C2" s="56"/>
      <c r="D2" s="56"/>
      <c r="E2" s="56"/>
      <c r="F2" s="56"/>
      <c r="G2" s="56"/>
      <c r="H2" s="56"/>
      <c r="I2" s="56"/>
      <c r="J2" s="57"/>
      <c r="K2" s="42" t="s">
        <v>7</v>
      </c>
      <c r="L2" s="42" t="s">
        <v>8</v>
      </c>
    </row>
    <row r="3" spans="1:12" s="39" customFormat="1" ht="24.95" customHeight="1" x14ac:dyDescent="0.2">
      <c r="A3" s="43" t="s">
        <v>9</v>
      </c>
      <c r="B3" s="58" t="s">
        <v>10</v>
      </c>
      <c r="C3" s="58"/>
      <c r="D3" s="58"/>
      <c r="E3" s="58"/>
      <c r="F3" s="58"/>
      <c r="G3" s="58"/>
      <c r="H3" s="58"/>
      <c r="I3" s="58"/>
      <c r="J3" s="58"/>
      <c r="K3" s="43" t="s">
        <v>11</v>
      </c>
      <c r="L3" s="43"/>
    </row>
    <row r="4" spans="1:12" s="39" customFormat="1" ht="24.95" customHeight="1" x14ac:dyDescent="0.2">
      <c r="A4" s="43" t="s">
        <v>12</v>
      </c>
      <c r="B4" s="58" t="s">
        <v>13</v>
      </c>
      <c r="C4" s="58"/>
      <c r="D4" s="58"/>
      <c r="E4" s="58"/>
      <c r="F4" s="58"/>
      <c r="G4" s="58"/>
      <c r="H4" s="58"/>
      <c r="I4" s="58"/>
      <c r="J4" s="58"/>
      <c r="K4" s="43" t="s">
        <v>11</v>
      </c>
      <c r="L4" s="45"/>
    </row>
    <row r="5" spans="1:12" s="39" customFormat="1" ht="24.95" customHeight="1" x14ac:dyDescent="0.2">
      <c r="A5" s="43" t="s">
        <v>14</v>
      </c>
      <c r="B5" s="58" t="s">
        <v>15</v>
      </c>
      <c r="C5" s="58"/>
      <c r="D5" s="58"/>
      <c r="E5" s="58"/>
      <c r="F5" s="58"/>
      <c r="G5" s="58"/>
      <c r="H5" s="58"/>
      <c r="I5" s="58"/>
      <c r="J5" s="58"/>
      <c r="K5" s="43" t="s">
        <v>11</v>
      </c>
      <c r="L5" s="45"/>
    </row>
    <row r="6" spans="1:12" s="39" customFormat="1" ht="24.95" customHeight="1" x14ac:dyDescent="0.2">
      <c r="A6" s="43" t="s">
        <v>16</v>
      </c>
      <c r="B6" s="58" t="s">
        <v>17</v>
      </c>
      <c r="C6" s="58"/>
      <c r="D6" s="58"/>
      <c r="E6" s="58"/>
      <c r="F6" s="58"/>
      <c r="G6" s="58"/>
      <c r="H6" s="58"/>
      <c r="I6" s="58"/>
      <c r="J6" s="58"/>
      <c r="K6" s="43" t="s">
        <v>11</v>
      </c>
      <c r="L6" s="44"/>
    </row>
    <row r="7" spans="1:12" s="39" customFormat="1" ht="24.95" customHeight="1" x14ac:dyDescent="0.2">
      <c r="A7" s="43" t="s">
        <v>18</v>
      </c>
      <c r="B7" s="58" t="s">
        <v>19</v>
      </c>
      <c r="C7" s="58"/>
      <c r="D7" s="58"/>
      <c r="E7" s="58"/>
      <c r="F7" s="58"/>
      <c r="G7" s="58"/>
      <c r="H7" s="58"/>
      <c r="I7" s="58"/>
      <c r="J7" s="58"/>
      <c r="K7" s="43" t="s">
        <v>11</v>
      </c>
      <c r="L7" s="46"/>
    </row>
    <row r="8" spans="1:12" s="39" customFormat="1" ht="24.95" customHeight="1" x14ac:dyDescent="0.2">
      <c r="A8" s="43" t="s">
        <v>20</v>
      </c>
      <c r="B8" s="58" t="s">
        <v>21</v>
      </c>
      <c r="C8" s="58"/>
      <c r="D8" s="58"/>
      <c r="E8" s="58"/>
      <c r="F8" s="58"/>
      <c r="G8" s="58"/>
      <c r="H8" s="58"/>
      <c r="I8" s="58"/>
      <c r="J8" s="58"/>
      <c r="K8" s="43" t="s">
        <v>11</v>
      </c>
      <c r="L8" s="46"/>
    </row>
    <row r="9" spans="1:12" s="39" customFormat="1" ht="24.95" customHeight="1" x14ac:dyDescent="0.2">
      <c r="A9" s="43" t="s">
        <v>22</v>
      </c>
      <c r="B9" s="58" t="s">
        <v>23</v>
      </c>
      <c r="C9" s="58"/>
      <c r="D9" s="58"/>
      <c r="E9" s="58"/>
      <c r="F9" s="58"/>
      <c r="G9" s="58"/>
      <c r="H9" s="58"/>
      <c r="I9" s="58"/>
      <c r="J9" s="58"/>
      <c r="K9" s="43" t="s">
        <v>11</v>
      </c>
      <c r="L9" s="46"/>
    </row>
    <row r="10" spans="1:12" s="39" customFormat="1" ht="24.95" customHeight="1" x14ac:dyDescent="0.2">
      <c r="A10" s="43" t="s">
        <v>24</v>
      </c>
      <c r="B10" s="58" t="s">
        <v>21</v>
      </c>
      <c r="C10" s="58"/>
      <c r="D10" s="58"/>
      <c r="E10" s="58"/>
      <c r="F10" s="58"/>
      <c r="G10" s="58"/>
      <c r="H10" s="58"/>
      <c r="I10" s="58"/>
      <c r="J10" s="58"/>
      <c r="K10" s="43" t="s">
        <v>11</v>
      </c>
      <c r="L10" s="46"/>
    </row>
    <row r="11" spans="1:12" s="39" customFormat="1" ht="24.95" customHeight="1" x14ac:dyDescent="0.2">
      <c r="A11" s="43" t="s">
        <v>25</v>
      </c>
      <c r="B11" s="58" t="s">
        <v>26</v>
      </c>
      <c r="C11" s="58"/>
      <c r="D11" s="58"/>
      <c r="E11" s="58"/>
      <c r="F11" s="58"/>
      <c r="G11" s="58"/>
      <c r="H11" s="58"/>
      <c r="I11" s="58"/>
      <c r="J11" s="58"/>
      <c r="K11" s="43" t="s">
        <v>27</v>
      </c>
      <c r="L11" s="43" t="s">
        <v>28</v>
      </c>
    </row>
    <row r="12" spans="1:12" s="39" customFormat="1" ht="24.95" customHeight="1" x14ac:dyDescent="0.2">
      <c r="A12" s="43" t="s">
        <v>29</v>
      </c>
      <c r="B12" s="58" t="s">
        <v>30</v>
      </c>
      <c r="C12" s="58"/>
      <c r="D12" s="58"/>
      <c r="E12" s="58"/>
      <c r="F12" s="58"/>
      <c r="G12" s="58"/>
      <c r="H12" s="58"/>
      <c r="I12" s="58"/>
      <c r="J12" s="58"/>
      <c r="K12" s="43" t="s">
        <v>27</v>
      </c>
      <c r="L12" s="43" t="s">
        <v>28</v>
      </c>
    </row>
    <row r="13" spans="1:12" s="39" customFormat="1" ht="24.95" customHeight="1" x14ac:dyDescent="0.2">
      <c r="A13" s="43" t="s">
        <v>31</v>
      </c>
      <c r="B13" s="59" t="s">
        <v>32</v>
      </c>
      <c r="C13" s="59"/>
      <c r="D13" s="59"/>
      <c r="E13" s="59"/>
      <c r="F13" s="59"/>
      <c r="G13" s="59"/>
      <c r="H13" s="59"/>
      <c r="I13" s="59"/>
      <c r="J13" s="59"/>
      <c r="K13" s="43" t="s">
        <v>27</v>
      </c>
      <c r="L13" s="47" t="s">
        <v>28</v>
      </c>
    </row>
    <row r="14" spans="1:12" s="39" customFormat="1" ht="43.5" customHeight="1" x14ac:dyDescent="0.2">
      <c r="A14" s="43" t="s">
        <v>33</v>
      </c>
      <c r="B14" s="60" t="s">
        <v>34</v>
      </c>
      <c r="C14" s="60"/>
      <c r="D14" s="60"/>
      <c r="E14" s="60"/>
      <c r="F14" s="60"/>
      <c r="G14" s="60"/>
      <c r="H14" s="60"/>
      <c r="I14" s="60"/>
      <c r="J14" s="60"/>
      <c r="K14" s="43" t="s">
        <v>11</v>
      </c>
      <c r="L14" s="43"/>
    </row>
    <row r="15" spans="1:12" s="40" customFormat="1" ht="24.95" customHeight="1" x14ac:dyDescent="0.15">
      <c r="A15" s="43" t="s">
        <v>35</v>
      </c>
      <c r="B15" s="58" t="s">
        <v>36</v>
      </c>
      <c r="C15" s="58"/>
      <c r="D15" s="58"/>
      <c r="E15" s="58"/>
      <c r="F15" s="58"/>
      <c r="G15" s="58"/>
      <c r="H15" s="58"/>
      <c r="I15" s="58"/>
      <c r="J15" s="58"/>
      <c r="K15" s="43" t="s">
        <v>27</v>
      </c>
      <c r="L15" s="48" t="s">
        <v>37</v>
      </c>
    </row>
    <row r="16" spans="1:12" s="40" customFormat="1" ht="24.95" customHeight="1" x14ac:dyDescent="0.15">
      <c r="A16" s="43" t="s">
        <v>38</v>
      </c>
      <c r="B16" s="58" t="s">
        <v>39</v>
      </c>
      <c r="C16" s="58"/>
      <c r="D16" s="58"/>
      <c r="E16" s="58"/>
      <c r="F16" s="58"/>
      <c r="G16" s="58"/>
      <c r="H16" s="58"/>
      <c r="I16" s="58"/>
      <c r="J16" s="58"/>
      <c r="K16" s="43" t="s">
        <v>27</v>
      </c>
      <c r="L16" s="49" t="s">
        <v>40</v>
      </c>
    </row>
    <row r="17" spans="1:12" s="40" customFormat="1" ht="24.95" customHeight="1" x14ac:dyDescent="0.15">
      <c r="A17" s="43" t="s">
        <v>41</v>
      </c>
      <c r="B17" s="58" t="s">
        <v>42</v>
      </c>
      <c r="C17" s="58"/>
      <c r="D17" s="58"/>
      <c r="E17" s="58"/>
      <c r="F17" s="58"/>
      <c r="G17" s="58"/>
      <c r="H17" s="58"/>
      <c r="I17" s="58"/>
      <c r="J17" s="58"/>
      <c r="K17" s="43" t="s">
        <v>27</v>
      </c>
      <c r="L17" s="50" t="s">
        <v>40</v>
      </c>
    </row>
  </sheetData>
  <mergeCells count="17">
    <mergeCell ref="B16:J16"/>
    <mergeCell ref="B17:J17"/>
    <mergeCell ref="B11:J11"/>
    <mergeCell ref="B12:J12"/>
    <mergeCell ref="B13:J13"/>
    <mergeCell ref="B14:J14"/>
    <mergeCell ref="B15:J15"/>
    <mergeCell ref="B6:J6"/>
    <mergeCell ref="B7:J7"/>
    <mergeCell ref="B8:J8"/>
    <mergeCell ref="B9:J9"/>
    <mergeCell ref="B10:J10"/>
    <mergeCell ref="A1:L1"/>
    <mergeCell ref="B2:J2"/>
    <mergeCell ref="B3:J3"/>
    <mergeCell ref="B4:J4"/>
    <mergeCell ref="B5:J5"/>
  </mergeCells>
  <phoneticPr fontId="25" type="noConversion"/>
  <pageMargins left="0.75" right="0.75" top="1" bottom="1" header="0.5" footer="0.5"/>
  <pageSetup paperSize="9" scale="86" orientation="landscape" horizontalDpi="300" verticalDpi="300"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selection activeCell="G46" sqref="G46"/>
    </sheetView>
  </sheetViews>
  <sheetFormatPr defaultColWidth="9.140625" defaultRowHeight="30" customHeight="1" x14ac:dyDescent="0.2"/>
  <cols>
    <col min="1" max="1" width="5.7109375" customWidth="1"/>
    <col min="2" max="2" width="20" customWidth="1"/>
    <col min="3" max="3" width="16.42578125" customWidth="1"/>
    <col min="4" max="4" width="29.140625" customWidth="1"/>
    <col min="5" max="5" width="12.85546875" customWidth="1"/>
    <col min="6" max="6" width="29.28515625" customWidth="1"/>
    <col min="7" max="7" width="13.42578125" customWidth="1"/>
    <col min="8" max="8" width="25.140625" customWidth="1"/>
    <col min="9" max="9" width="13.42578125" customWidth="1"/>
  </cols>
  <sheetData>
    <row r="1" spans="1:9" ht="30" customHeight="1" x14ac:dyDescent="0.2">
      <c r="A1" s="61" t="s">
        <v>10</v>
      </c>
      <c r="B1" s="62"/>
      <c r="C1" s="62"/>
      <c r="D1" s="62"/>
      <c r="E1" s="62"/>
      <c r="F1" s="62"/>
      <c r="G1" s="62"/>
      <c r="H1" s="62"/>
      <c r="I1" s="62"/>
    </row>
    <row r="2" spans="1:9" ht="30" customHeight="1" x14ac:dyDescent="0.2">
      <c r="A2" s="63"/>
      <c r="B2" s="63"/>
      <c r="C2" s="63"/>
      <c r="D2" s="63"/>
      <c r="E2" s="63"/>
      <c r="F2" s="63"/>
      <c r="G2" s="63"/>
      <c r="H2" s="63"/>
      <c r="I2" t="s">
        <v>43</v>
      </c>
    </row>
    <row r="3" spans="1:9" ht="18.75" customHeight="1" x14ac:dyDescent="0.2">
      <c r="A3" s="64" t="s">
        <v>5</v>
      </c>
      <c r="B3" s="64" t="s">
        <v>44</v>
      </c>
      <c r="C3" s="64"/>
      <c r="D3" s="64" t="s">
        <v>45</v>
      </c>
      <c r="E3" s="64"/>
      <c r="F3" s="64"/>
      <c r="G3" s="64"/>
      <c r="H3" s="64"/>
      <c r="I3" s="64"/>
    </row>
    <row r="4" spans="1:9" ht="28.5" customHeight="1" x14ac:dyDescent="0.2">
      <c r="A4" s="64"/>
      <c r="B4" s="37" t="s">
        <v>46</v>
      </c>
      <c r="C4" s="37" t="s">
        <v>47</v>
      </c>
      <c r="D4" s="37" t="s">
        <v>48</v>
      </c>
      <c r="E4" s="37" t="s">
        <v>47</v>
      </c>
      <c r="F4" s="37" t="s">
        <v>49</v>
      </c>
      <c r="G4" s="37" t="s">
        <v>47</v>
      </c>
      <c r="H4" s="37" t="s">
        <v>50</v>
      </c>
      <c r="I4" s="37" t="s">
        <v>47</v>
      </c>
    </row>
    <row r="5" spans="1:9" ht="18.75" customHeight="1" x14ac:dyDescent="0.2">
      <c r="A5" s="20" t="s">
        <v>51</v>
      </c>
      <c r="B5" s="20" t="s">
        <v>52</v>
      </c>
      <c r="C5" s="21">
        <v>12810392</v>
      </c>
      <c r="D5" s="20" t="s">
        <v>52</v>
      </c>
      <c r="E5" s="21">
        <v>12810392</v>
      </c>
      <c r="F5" s="20" t="s">
        <v>52</v>
      </c>
      <c r="G5" s="21">
        <v>12810392</v>
      </c>
      <c r="H5" s="20" t="s">
        <v>52</v>
      </c>
      <c r="I5" s="21">
        <v>12810392</v>
      </c>
    </row>
    <row r="6" spans="1:9" ht="18.75" customHeight="1" x14ac:dyDescent="0.2">
      <c r="A6" s="20" t="s">
        <v>53</v>
      </c>
      <c r="B6" s="20" t="s">
        <v>54</v>
      </c>
      <c r="C6" s="21">
        <v>12810392</v>
      </c>
      <c r="D6" s="20" t="s">
        <v>55</v>
      </c>
      <c r="E6" s="21">
        <v>12810392</v>
      </c>
      <c r="F6" s="20" t="s">
        <v>56</v>
      </c>
      <c r="G6" s="21">
        <v>4897392</v>
      </c>
      <c r="H6" s="20" t="s">
        <v>57</v>
      </c>
      <c r="I6" s="21">
        <v>1249477</v>
      </c>
    </row>
    <row r="7" spans="1:9" ht="21.75" customHeight="1" x14ac:dyDescent="0.2">
      <c r="A7" s="20" t="s">
        <v>58</v>
      </c>
      <c r="B7" s="20" t="s">
        <v>59</v>
      </c>
      <c r="C7" s="21">
        <v>12810392</v>
      </c>
      <c r="D7" s="20" t="s">
        <v>60</v>
      </c>
      <c r="E7" s="21" t="s">
        <v>61</v>
      </c>
      <c r="F7" s="20" t="s">
        <v>62</v>
      </c>
      <c r="G7" s="21">
        <v>4307525</v>
      </c>
      <c r="H7" s="20" t="s">
        <v>63</v>
      </c>
      <c r="I7" s="21">
        <v>8365632</v>
      </c>
    </row>
    <row r="8" spans="1:9" ht="24.75" customHeight="1" x14ac:dyDescent="0.2">
      <c r="A8" s="20" t="s">
        <v>64</v>
      </c>
      <c r="B8" s="20" t="s">
        <v>65</v>
      </c>
      <c r="C8" s="21" t="s">
        <v>61</v>
      </c>
      <c r="D8" s="20" t="s">
        <v>66</v>
      </c>
      <c r="E8" s="21" t="s">
        <v>61</v>
      </c>
      <c r="F8" s="20" t="s">
        <v>67</v>
      </c>
      <c r="G8" s="21">
        <v>452632</v>
      </c>
      <c r="H8" s="20" t="s">
        <v>68</v>
      </c>
      <c r="I8" s="21" t="s">
        <v>61</v>
      </c>
    </row>
    <row r="9" spans="1:9" ht="18.75" customHeight="1" x14ac:dyDescent="0.2">
      <c r="A9" s="20" t="s">
        <v>69</v>
      </c>
      <c r="B9" s="20" t="s">
        <v>70</v>
      </c>
      <c r="C9" s="21" t="s">
        <v>61</v>
      </c>
      <c r="D9" s="20" t="s">
        <v>71</v>
      </c>
      <c r="E9" s="21" t="s">
        <v>61</v>
      </c>
      <c r="F9" s="20" t="s">
        <v>72</v>
      </c>
      <c r="G9" s="21">
        <v>137235</v>
      </c>
      <c r="H9" s="20" t="s">
        <v>73</v>
      </c>
      <c r="I9" s="21" t="s">
        <v>61</v>
      </c>
    </row>
    <row r="10" spans="1:9" ht="30.75" customHeight="1" x14ac:dyDescent="0.2">
      <c r="A10" s="20" t="s">
        <v>74</v>
      </c>
      <c r="B10" s="20" t="s">
        <v>75</v>
      </c>
      <c r="C10" s="21" t="s">
        <v>61</v>
      </c>
      <c r="D10" s="20" t="s">
        <v>76</v>
      </c>
      <c r="E10" s="21" t="s">
        <v>61</v>
      </c>
      <c r="F10" s="20" t="s">
        <v>77</v>
      </c>
      <c r="G10" s="21" t="s">
        <v>61</v>
      </c>
      <c r="H10" s="20" t="s">
        <v>78</v>
      </c>
      <c r="I10" s="21">
        <v>3647915</v>
      </c>
    </row>
    <row r="11" spans="1:9" ht="18.75" customHeight="1" x14ac:dyDescent="0.2">
      <c r="A11" s="20" t="s">
        <v>79</v>
      </c>
      <c r="B11" s="20" t="s">
        <v>80</v>
      </c>
      <c r="C11" s="21" t="s">
        <v>61</v>
      </c>
      <c r="D11" s="20" t="s">
        <v>81</v>
      </c>
      <c r="E11" s="21" t="s">
        <v>61</v>
      </c>
      <c r="F11" s="20" t="s">
        <v>82</v>
      </c>
      <c r="G11" s="21">
        <v>7913000</v>
      </c>
      <c r="H11" s="20" t="s">
        <v>83</v>
      </c>
      <c r="I11" s="21" t="s">
        <v>61</v>
      </c>
    </row>
    <row r="12" spans="1:9" ht="18.75" customHeight="1" x14ac:dyDescent="0.2">
      <c r="A12" s="20" t="s">
        <v>84</v>
      </c>
      <c r="B12" s="20" t="s">
        <v>85</v>
      </c>
      <c r="C12" s="21" t="s">
        <v>61</v>
      </c>
      <c r="D12" s="20" t="s">
        <v>86</v>
      </c>
      <c r="E12" s="21" t="s">
        <v>61</v>
      </c>
      <c r="F12" s="20" t="s">
        <v>62</v>
      </c>
      <c r="G12" s="21" t="s">
        <v>61</v>
      </c>
      <c r="H12" s="20" t="s">
        <v>87</v>
      </c>
      <c r="I12" s="21" t="s">
        <v>61</v>
      </c>
    </row>
    <row r="13" spans="1:9" ht="25.5" customHeight="1" x14ac:dyDescent="0.2">
      <c r="A13" s="20" t="s">
        <v>88</v>
      </c>
      <c r="B13" s="20" t="s">
        <v>89</v>
      </c>
      <c r="C13" s="21" t="s">
        <v>61</v>
      </c>
      <c r="D13" s="20" t="s">
        <v>90</v>
      </c>
      <c r="E13" s="21" t="s">
        <v>61</v>
      </c>
      <c r="F13" s="20" t="s">
        <v>67</v>
      </c>
      <c r="G13" s="21">
        <v>7913000</v>
      </c>
      <c r="H13" s="20" t="s">
        <v>91</v>
      </c>
      <c r="I13" s="21" t="s">
        <v>61</v>
      </c>
    </row>
    <row r="14" spans="1:9" ht="18.75" customHeight="1" x14ac:dyDescent="0.2">
      <c r="A14" s="20" t="s">
        <v>92</v>
      </c>
      <c r="B14" s="20" t="s">
        <v>93</v>
      </c>
      <c r="C14" s="21" t="s">
        <v>61</v>
      </c>
      <c r="D14" s="20" t="s">
        <v>94</v>
      </c>
      <c r="E14" s="21" t="s">
        <v>61</v>
      </c>
      <c r="F14" s="20" t="s">
        <v>95</v>
      </c>
      <c r="G14" s="21" t="s">
        <v>61</v>
      </c>
      <c r="H14" s="20" t="s">
        <v>96</v>
      </c>
      <c r="I14" s="21">
        <v>137235</v>
      </c>
    </row>
    <row r="15" spans="1:9" ht="18.75" customHeight="1" x14ac:dyDescent="0.2">
      <c r="A15" s="20" t="s">
        <v>97</v>
      </c>
      <c r="B15" s="20" t="s">
        <v>98</v>
      </c>
      <c r="C15" s="21" t="s">
        <v>61</v>
      </c>
      <c r="D15" s="20" t="s">
        <v>99</v>
      </c>
      <c r="E15" s="21" t="s">
        <v>61</v>
      </c>
      <c r="F15" s="20" t="s">
        <v>100</v>
      </c>
      <c r="G15" s="21" t="s">
        <v>61</v>
      </c>
      <c r="H15" s="20" t="s">
        <v>101</v>
      </c>
      <c r="I15" s="21" t="s">
        <v>61</v>
      </c>
    </row>
    <row r="16" spans="1:9" ht="18.75" customHeight="1" x14ac:dyDescent="0.2">
      <c r="A16" s="20" t="s">
        <v>102</v>
      </c>
      <c r="B16" s="20" t="s">
        <v>103</v>
      </c>
      <c r="C16" s="21" t="s">
        <v>61</v>
      </c>
      <c r="D16" s="20" t="s">
        <v>104</v>
      </c>
      <c r="E16" s="21" t="s">
        <v>61</v>
      </c>
      <c r="F16" s="20" t="s">
        <v>105</v>
      </c>
      <c r="G16" s="21" t="s">
        <v>61</v>
      </c>
      <c r="H16" s="20" t="s">
        <v>106</v>
      </c>
      <c r="I16" s="21" t="s">
        <v>61</v>
      </c>
    </row>
    <row r="17" spans="1:9" ht="18.75" customHeight="1" x14ac:dyDescent="0.2">
      <c r="A17" s="20" t="s">
        <v>107</v>
      </c>
      <c r="B17" s="20" t="s">
        <v>108</v>
      </c>
      <c r="C17" s="21"/>
      <c r="D17" s="20" t="s">
        <v>109</v>
      </c>
      <c r="E17" s="21" t="s">
        <v>61</v>
      </c>
      <c r="F17" s="20" t="s">
        <v>110</v>
      </c>
      <c r="G17" s="21" t="s">
        <v>61</v>
      </c>
      <c r="H17" s="20" t="s">
        <v>111</v>
      </c>
      <c r="I17" s="21" t="s">
        <v>61</v>
      </c>
    </row>
    <row r="18" spans="1:9" ht="18.75" customHeight="1" x14ac:dyDescent="0.2">
      <c r="A18" s="20" t="s">
        <v>112</v>
      </c>
      <c r="B18" s="20" t="s">
        <v>108</v>
      </c>
      <c r="C18" s="21"/>
      <c r="D18" s="20" t="s">
        <v>113</v>
      </c>
      <c r="E18" s="21" t="s">
        <v>61</v>
      </c>
      <c r="F18" s="20" t="s">
        <v>114</v>
      </c>
      <c r="G18" s="21" t="s">
        <v>61</v>
      </c>
      <c r="H18" s="20" t="s">
        <v>115</v>
      </c>
      <c r="I18" s="21" t="s">
        <v>61</v>
      </c>
    </row>
    <row r="19" spans="1:9" ht="18.75" customHeight="1" x14ac:dyDescent="0.2">
      <c r="A19" s="20" t="s">
        <v>116</v>
      </c>
      <c r="B19" s="20" t="s">
        <v>108</v>
      </c>
      <c r="C19" s="21"/>
      <c r="D19" s="20" t="s">
        <v>117</v>
      </c>
      <c r="E19" s="21" t="s">
        <v>61</v>
      </c>
      <c r="F19" s="20" t="s">
        <v>118</v>
      </c>
      <c r="G19" s="21" t="s">
        <v>61</v>
      </c>
      <c r="H19" s="20" t="s">
        <v>119</v>
      </c>
      <c r="I19" s="21" t="s">
        <v>61</v>
      </c>
    </row>
    <row r="20" spans="1:9" ht="18.75" customHeight="1" x14ac:dyDescent="0.2">
      <c r="A20" s="20" t="s">
        <v>120</v>
      </c>
      <c r="B20" s="20" t="s">
        <v>108</v>
      </c>
      <c r="C20" s="21"/>
      <c r="D20" s="20" t="s">
        <v>121</v>
      </c>
      <c r="E20" s="21" t="s">
        <v>61</v>
      </c>
      <c r="F20" s="20" t="s">
        <v>122</v>
      </c>
      <c r="G20" s="21" t="s">
        <v>61</v>
      </c>
      <c r="H20" s="20" t="s">
        <v>123</v>
      </c>
      <c r="I20" s="21" t="s">
        <v>61</v>
      </c>
    </row>
    <row r="21" spans="1:9" ht="18.75" customHeight="1" x14ac:dyDescent="0.2">
      <c r="A21" s="20" t="s">
        <v>124</v>
      </c>
      <c r="B21" s="20" t="s">
        <v>108</v>
      </c>
      <c r="C21" s="21"/>
      <c r="D21" s="20" t="s">
        <v>125</v>
      </c>
      <c r="E21" s="21" t="s">
        <v>61</v>
      </c>
      <c r="F21" s="20" t="s">
        <v>126</v>
      </c>
      <c r="G21" s="21" t="s">
        <v>61</v>
      </c>
      <c r="H21" s="20" t="s">
        <v>108</v>
      </c>
      <c r="I21" s="21"/>
    </row>
    <row r="22" spans="1:9" ht="18.75" customHeight="1" x14ac:dyDescent="0.2">
      <c r="A22" s="20" t="s">
        <v>127</v>
      </c>
      <c r="B22" s="20" t="s">
        <v>108</v>
      </c>
      <c r="C22" s="21"/>
      <c r="D22" s="20" t="s">
        <v>128</v>
      </c>
      <c r="E22" s="21" t="s">
        <v>61</v>
      </c>
      <c r="F22" s="20" t="s">
        <v>129</v>
      </c>
      <c r="G22" s="21" t="s">
        <v>61</v>
      </c>
      <c r="H22" s="20" t="s">
        <v>108</v>
      </c>
      <c r="I22" s="21"/>
    </row>
    <row r="23" spans="1:9" ht="18.75" customHeight="1" x14ac:dyDescent="0.2">
      <c r="A23" s="20" t="s">
        <v>130</v>
      </c>
      <c r="B23" s="20" t="s">
        <v>108</v>
      </c>
      <c r="C23" s="21"/>
      <c r="D23" s="20" t="s">
        <v>131</v>
      </c>
      <c r="E23" s="21" t="s">
        <v>61</v>
      </c>
      <c r="F23" s="20" t="s">
        <v>132</v>
      </c>
      <c r="G23" s="21" t="s">
        <v>61</v>
      </c>
      <c r="H23" s="20" t="s">
        <v>108</v>
      </c>
      <c r="I23" s="21"/>
    </row>
    <row r="24" spans="1:9" ht="18.75" customHeight="1" x14ac:dyDescent="0.2">
      <c r="A24" s="20" t="s">
        <v>133</v>
      </c>
      <c r="B24" s="20" t="s">
        <v>108</v>
      </c>
      <c r="C24" s="21"/>
      <c r="D24" s="20" t="s">
        <v>134</v>
      </c>
      <c r="E24" s="21" t="s">
        <v>61</v>
      </c>
      <c r="F24" s="20" t="s">
        <v>135</v>
      </c>
      <c r="G24" s="21" t="s">
        <v>61</v>
      </c>
      <c r="H24" s="20" t="s">
        <v>108</v>
      </c>
      <c r="I24" s="21"/>
    </row>
    <row r="25" spans="1:9" ht="18.75" customHeight="1" x14ac:dyDescent="0.2">
      <c r="A25" s="20" t="s">
        <v>136</v>
      </c>
      <c r="B25" s="20" t="s">
        <v>108</v>
      </c>
      <c r="C25" s="21"/>
      <c r="D25" s="20" t="s">
        <v>137</v>
      </c>
      <c r="E25" s="21" t="s">
        <v>61</v>
      </c>
      <c r="F25" s="20" t="s">
        <v>108</v>
      </c>
      <c r="G25" s="21"/>
      <c r="H25" s="20" t="s">
        <v>108</v>
      </c>
      <c r="I25" s="21"/>
    </row>
    <row r="26" spans="1:9" ht="18.75" customHeight="1" x14ac:dyDescent="0.2">
      <c r="A26" s="20" t="s">
        <v>138</v>
      </c>
      <c r="B26" s="20" t="s">
        <v>108</v>
      </c>
      <c r="C26" s="21"/>
      <c r="D26" s="20" t="s">
        <v>139</v>
      </c>
      <c r="E26" s="21" t="s">
        <v>61</v>
      </c>
      <c r="F26" s="20" t="s">
        <v>108</v>
      </c>
      <c r="G26" s="21"/>
      <c r="H26" s="20" t="s">
        <v>108</v>
      </c>
      <c r="I26" s="21"/>
    </row>
    <row r="27" spans="1:9" ht="18.75" customHeight="1" x14ac:dyDescent="0.2">
      <c r="A27" s="20" t="s">
        <v>140</v>
      </c>
      <c r="B27" s="20" t="s">
        <v>108</v>
      </c>
      <c r="C27" s="21"/>
      <c r="D27" s="20" t="s">
        <v>141</v>
      </c>
      <c r="E27" s="21" t="s">
        <v>61</v>
      </c>
      <c r="F27" s="20" t="s">
        <v>108</v>
      </c>
      <c r="G27" s="21"/>
      <c r="H27" s="20" t="s">
        <v>108</v>
      </c>
      <c r="I27" s="21"/>
    </row>
    <row r="28" spans="1:9" ht="18.75" customHeight="1" x14ac:dyDescent="0.2">
      <c r="A28" s="20" t="s">
        <v>142</v>
      </c>
      <c r="B28" s="20" t="s">
        <v>108</v>
      </c>
      <c r="C28" s="21"/>
      <c r="D28" s="20" t="s">
        <v>143</v>
      </c>
      <c r="E28" s="21" t="s">
        <v>61</v>
      </c>
      <c r="F28" s="20" t="s">
        <v>108</v>
      </c>
      <c r="G28" s="21"/>
      <c r="H28" s="20" t="s">
        <v>108</v>
      </c>
      <c r="I28" s="21"/>
    </row>
    <row r="29" spans="1:9" ht="18.75" customHeight="1" x14ac:dyDescent="0.2">
      <c r="A29" s="20" t="s">
        <v>144</v>
      </c>
      <c r="B29" s="20" t="s">
        <v>108</v>
      </c>
      <c r="C29" s="21"/>
      <c r="D29" s="20" t="s">
        <v>145</v>
      </c>
      <c r="E29" s="21" t="s">
        <v>61</v>
      </c>
      <c r="F29" s="20" t="s">
        <v>108</v>
      </c>
      <c r="G29" s="21"/>
      <c r="H29" s="20" t="s">
        <v>108</v>
      </c>
      <c r="I29" s="21"/>
    </row>
    <row r="30" spans="1:9" ht="18.75" customHeight="1" x14ac:dyDescent="0.2">
      <c r="A30" s="20" t="s">
        <v>146</v>
      </c>
      <c r="B30" s="20" t="s">
        <v>108</v>
      </c>
      <c r="C30" s="21"/>
      <c r="D30" s="20" t="s">
        <v>147</v>
      </c>
      <c r="E30" s="21" t="s">
        <v>61</v>
      </c>
      <c r="F30" s="20" t="s">
        <v>108</v>
      </c>
      <c r="G30" s="21"/>
      <c r="H30" s="20" t="s">
        <v>108</v>
      </c>
      <c r="I30" s="21"/>
    </row>
    <row r="31" spans="1:9" ht="18.75" customHeight="1" x14ac:dyDescent="0.2">
      <c r="A31" s="20" t="s">
        <v>148</v>
      </c>
      <c r="B31" s="20" t="s">
        <v>108</v>
      </c>
      <c r="C31" s="21"/>
      <c r="D31" s="20" t="s">
        <v>149</v>
      </c>
      <c r="E31" s="21" t="s">
        <v>61</v>
      </c>
      <c r="F31" s="20" t="s">
        <v>108</v>
      </c>
      <c r="G31" s="21"/>
      <c r="H31" s="20" t="s">
        <v>108</v>
      </c>
      <c r="I31" s="21"/>
    </row>
    <row r="32" spans="1:9" ht="18.75" customHeight="1" x14ac:dyDescent="0.2">
      <c r="A32" s="20" t="s">
        <v>150</v>
      </c>
      <c r="B32" s="20" t="s">
        <v>108</v>
      </c>
      <c r="C32" s="21"/>
      <c r="D32" s="20" t="s">
        <v>151</v>
      </c>
      <c r="E32" s="21" t="s">
        <v>61</v>
      </c>
      <c r="F32" s="20" t="s">
        <v>108</v>
      </c>
      <c r="G32" s="21"/>
      <c r="H32" s="20" t="s">
        <v>108</v>
      </c>
      <c r="I32" s="21"/>
    </row>
    <row r="33" spans="1:9" ht="18.75" customHeight="1" x14ac:dyDescent="0.2">
      <c r="A33" s="20" t="s">
        <v>152</v>
      </c>
      <c r="B33" s="20" t="s">
        <v>108</v>
      </c>
      <c r="C33" s="21"/>
      <c r="D33" s="20" t="s">
        <v>153</v>
      </c>
      <c r="E33" s="21" t="s">
        <v>61</v>
      </c>
      <c r="F33" s="20" t="s">
        <v>108</v>
      </c>
      <c r="G33" s="21"/>
      <c r="H33" s="20" t="s">
        <v>108</v>
      </c>
      <c r="I33" s="21"/>
    </row>
    <row r="34" spans="1:9" ht="18.75" customHeight="1" x14ac:dyDescent="0.2">
      <c r="A34" s="20" t="s">
        <v>154</v>
      </c>
      <c r="B34" s="20" t="s">
        <v>108</v>
      </c>
      <c r="C34" s="21"/>
      <c r="D34" s="20" t="s">
        <v>155</v>
      </c>
      <c r="E34" s="21" t="s">
        <v>61</v>
      </c>
      <c r="F34" s="20" t="s">
        <v>108</v>
      </c>
      <c r="G34" s="21"/>
      <c r="H34" s="20" t="s">
        <v>108</v>
      </c>
      <c r="I34" s="21"/>
    </row>
    <row r="35" spans="1:9" ht="18.75" customHeight="1" x14ac:dyDescent="0.2">
      <c r="A35" s="20" t="s">
        <v>156</v>
      </c>
      <c r="B35" s="20" t="s">
        <v>108</v>
      </c>
      <c r="C35" s="21"/>
      <c r="D35" s="20" t="s">
        <v>108</v>
      </c>
      <c r="E35" s="21"/>
      <c r="F35" s="20" t="s">
        <v>108</v>
      </c>
      <c r="G35" s="21"/>
      <c r="H35" s="20" t="s">
        <v>108</v>
      </c>
      <c r="I35" s="21"/>
    </row>
    <row r="36" spans="1:9" ht="18.75" customHeight="1" x14ac:dyDescent="0.2">
      <c r="A36" s="20" t="s">
        <v>157</v>
      </c>
      <c r="B36" s="20" t="s">
        <v>108</v>
      </c>
      <c r="C36" s="21"/>
      <c r="D36" s="20" t="s">
        <v>108</v>
      </c>
      <c r="E36" s="21"/>
      <c r="F36" s="20" t="s">
        <v>108</v>
      </c>
      <c r="G36" s="21"/>
      <c r="H36" s="20" t="s">
        <v>108</v>
      </c>
      <c r="I36" s="21"/>
    </row>
    <row r="37" spans="1:9" ht="18.75" customHeight="1" x14ac:dyDescent="0.2">
      <c r="A37" s="20" t="s">
        <v>158</v>
      </c>
      <c r="B37" s="20" t="s">
        <v>159</v>
      </c>
      <c r="C37" s="21">
        <v>12810392</v>
      </c>
      <c r="D37" s="20" t="s">
        <v>160</v>
      </c>
      <c r="E37" s="21">
        <v>12810392</v>
      </c>
      <c r="F37" s="20" t="s">
        <v>160</v>
      </c>
      <c r="G37" s="21">
        <v>12810392</v>
      </c>
      <c r="H37" s="20" t="s">
        <v>160</v>
      </c>
      <c r="I37" s="21">
        <v>12810392</v>
      </c>
    </row>
    <row r="38" spans="1:9" ht="18.75" customHeight="1" x14ac:dyDescent="0.2">
      <c r="A38" s="20" t="s">
        <v>161</v>
      </c>
      <c r="B38" s="20" t="s">
        <v>162</v>
      </c>
      <c r="C38" s="21" t="s">
        <v>61</v>
      </c>
      <c r="D38" s="20" t="s">
        <v>163</v>
      </c>
      <c r="E38" s="21" t="s">
        <v>61</v>
      </c>
      <c r="F38" s="20" t="s">
        <v>163</v>
      </c>
      <c r="G38" s="21" t="s">
        <v>61</v>
      </c>
      <c r="H38" s="20" t="s">
        <v>163</v>
      </c>
      <c r="I38" s="21" t="s">
        <v>61</v>
      </c>
    </row>
    <row r="39" spans="1:9" ht="18.75" customHeight="1" x14ac:dyDescent="0.2">
      <c r="A39" s="20" t="s">
        <v>164</v>
      </c>
      <c r="B39" s="20" t="s">
        <v>165</v>
      </c>
      <c r="C39" s="21" t="s">
        <v>61</v>
      </c>
      <c r="D39" s="20" t="s">
        <v>166</v>
      </c>
      <c r="E39" s="21" t="s">
        <v>61</v>
      </c>
      <c r="F39" s="20" t="s">
        <v>166</v>
      </c>
      <c r="G39" s="21" t="s">
        <v>61</v>
      </c>
      <c r="H39" s="20" t="s">
        <v>166</v>
      </c>
      <c r="I39" s="21" t="s">
        <v>61</v>
      </c>
    </row>
    <row r="40" spans="1:9" ht="18.75" customHeight="1" x14ac:dyDescent="0.2">
      <c r="A40" s="20" t="s">
        <v>167</v>
      </c>
      <c r="B40" s="20" t="s">
        <v>168</v>
      </c>
      <c r="C40" s="21" t="s">
        <v>61</v>
      </c>
      <c r="D40" s="20" t="s">
        <v>108</v>
      </c>
      <c r="E40" s="21"/>
      <c r="F40" s="20" t="s">
        <v>108</v>
      </c>
      <c r="G40" s="21"/>
      <c r="H40" s="20" t="s">
        <v>108</v>
      </c>
      <c r="I40" s="21"/>
    </row>
    <row r="41" spans="1:9" ht="25.5" customHeight="1" x14ac:dyDescent="0.2">
      <c r="A41" s="20" t="s">
        <v>169</v>
      </c>
      <c r="B41" s="20" t="s">
        <v>170</v>
      </c>
      <c r="C41" s="21" t="s">
        <v>61</v>
      </c>
      <c r="D41" s="20" t="s">
        <v>108</v>
      </c>
      <c r="E41" s="21"/>
      <c r="F41" s="20" t="s">
        <v>108</v>
      </c>
      <c r="G41" s="21"/>
      <c r="H41" s="20" t="s">
        <v>108</v>
      </c>
      <c r="I41" s="21"/>
    </row>
    <row r="42" spans="1:9" ht="27.75" customHeight="1" x14ac:dyDescent="0.2">
      <c r="A42" s="20" t="s">
        <v>171</v>
      </c>
      <c r="B42" s="20" t="s">
        <v>172</v>
      </c>
      <c r="C42" s="21" t="s">
        <v>61</v>
      </c>
      <c r="D42" s="20" t="s">
        <v>108</v>
      </c>
      <c r="E42" s="21"/>
      <c r="F42" s="20" t="s">
        <v>108</v>
      </c>
      <c r="G42" s="21"/>
      <c r="H42" s="20" t="s">
        <v>108</v>
      </c>
      <c r="I42" s="21"/>
    </row>
    <row r="43" spans="1:9" ht="18.75" customHeight="1" x14ac:dyDescent="0.2">
      <c r="A43" s="20" t="s">
        <v>173</v>
      </c>
      <c r="B43" s="20" t="s">
        <v>108</v>
      </c>
      <c r="C43" s="21"/>
      <c r="D43" s="20" t="s">
        <v>108</v>
      </c>
      <c r="E43" s="21"/>
      <c r="F43" s="20" t="s">
        <v>108</v>
      </c>
      <c r="G43" s="21"/>
      <c r="H43" s="20" t="s">
        <v>108</v>
      </c>
      <c r="I43" s="21"/>
    </row>
    <row r="44" spans="1:9" ht="18.75" customHeight="1" x14ac:dyDescent="0.2">
      <c r="A44" s="20" t="s">
        <v>174</v>
      </c>
      <c r="B44" s="20" t="s">
        <v>175</v>
      </c>
      <c r="C44" s="21">
        <v>12810392</v>
      </c>
      <c r="D44" s="20" t="s">
        <v>176</v>
      </c>
      <c r="E44" s="21">
        <v>12810392</v>
      </c>
      <c r="F44" s="20" t="s">
        <v>176</v>
      </c>
      <c r="G44" s="21">
        <f>G37</f>
        <v>12810392</v>
      </c>
      <c r="H44" s="20" t="s">
        <v>176</v>
      </c>
      <c r="I44" s="21">
        <f>I37</f>
        <v>12810392</v>
      </c>
    </row>
  </sheetData>
  <mergeCells count="5">
    <mergeCell ref="A1:I1"/>
    <mergeCell ref="A2:H2"/>
    <mergeCell ref="B3:C3"/>
    <mergeCell ref="D3:I3"/>
    <mergeCell ref="A3:A4"/>
  </mergeCells>
  <phoneticPr fontId="25" type="noConversion"/>
  <pageMargins left="0.75" right="0.75" top="1" bottom="1" header="0.5" footer="0.5"/>
  <pageSetup paperSize="9" scale="53" orientation="portrait" horizontalDpi="300" verticalDpi="300"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tabSelected="1" workbookViewId="0">
      <selection activeCell="F18" sqref="F18"/>
    </sheetView>
  </sheetViews>
  <sheetFormatPr defaultColWidth="9.140625" defaultRowHeight="30" customHeight="1" x14ac:dyDescent="0.2"/>
  <cols>
    <col min="3" max="3" width="20.42578125" customWidth="1"/>
    <col min="4" max="6" width="16.42578125" customWidth="1"/>
    <col min="7" max="15" width="12.7109375" customWidth="1"/>
  </cols>
  <sheetData>
    <row r="1" spans="1:15" ht="30" customHeight="1" x14ac:dyDescent="0.2">
      <c r="A1" s="65" t="s">
        <v>13</v>
      </c>
      <c r="B1" s="65"/>
      <c r="C1" s="65"/>
      <c r="D1" s="65"/>
      <c r="E1" s="65"/>
      <c r="F1" s="65"/>
      <c r="G1" s="65"/>
      <c r="H1" s="65"/>
      <c r="I1" s="65"/>
      <c r="J1" s="65"/>
      <c r="K1" s="65"/>
      <c r="L1" s="65"/>
      <c r="M1" s="65"/>
      <c r="N1" s="65"/>
      <c r="O1" s="65"/>
    </row>
    <row r="2" spans="1:15" ht="30" customHeight="1" x14ac:dyDescent="0.2">
      <c r="A2" s="63"/>
      <c r="B2" s="63"/>
      <c r="C2" s="63"/>
      <c r="D2" s="63"/>
      <c r="E2" s="63"/>
      <c r="F2" s="63"/>
      <c r="G2" s="63"/>
      <c r="H2" s="63"/>
      <c r="I2" s="63"/>
      <c r="J2" s="63"/>
      <c r="K2" s="63"/>
      <c r="L2" s="63"/>
      <c r="M2" s="63"/>
      <c r="N2" s="63"/>
      <c r="O2" t="s">
        <v>43</v>
      </c>
    </row>
    <row r="3" spans="1:15" ht="30" customHeight="1" x14ac:dyDescent="0.2">
      <c r="A3" s="67" t="s">
        <v>5</v>
      </c>
      <c r="B3" s="68" t="s">
        <v>177</v>
      </c>
      <c r="C3" s="66" t="s">
        <v>178</v>
      </c>
      <c r="D3" s="66" t="s">
        <v>179</v>
      </c>
      <c r="E3" s="66"/>
      <c r="F3" s="66"/>
      <c r="G3" s="66"/>
      <c r="H3" s="66"/>
      <c r="I3" s="66"/>
      <c r="J3" s="66"/>
      <c r="K3" s="66"/>
      <c r="L3" s="66"/>
      <c r="M3" s="66"/>
      <c r="N3" s="66"/>
      <c r="O3" s="66"/>
    </row>
    <row r="4" spans="1:15" ht="30" customHeight="1" x14ac:dyDescent="0.2">
      <c r="A4" s="67"/>
      <c r="B4" s="68"/>
      <c r="C4" s="66"/>
      <c r="D4" s="66" t="s">
        <v>180</v>
      </c>
      <c r="E4" s="66" t="s">
        <v>181</v>
      </c>
      <c r="F4" s="66"/>
      <c r="G4" s="66" t="s">
        <v>182</v>
      </c>
      <c r="H4" s="66" t="s">
        <v>183</v>
      </c>
      <c r="I4" s="66" t="s">
        <v>184</v>
      </c>
      <c r="J4" s="66" t="s">
        <v>185</v>
      </c>
      <c r="K4" s="66" t="s">
        <v>186</v>
      </c>
      <c r="L4" s="66" t="s">
        <v>162</v>
      </c>
      <c r="M4" s="66" t="s">
        <v>168</v>
      </c>
      <c r="N4" s="66" t="s">
        <v>165</v>
      </c>
      <c r="O4" s="66" t="s">
        <v>187</v>
      </c>
    </row>
    <row r="5" spans="1:15" ht="30" customHeight="1" x14ac:dyDescent="0.2">
      <c r="A5" s="67"/>
      <c r="B5" s="68"/>
      <c r="C5" s="66"/>
      <c r="D5" s="66"/>
      <c r="E5" s="22" t="s">
        <v>188</v>
      </c>
      <c r="F5" s="22" t="s">
        <v>189</v>
      </c>
      <c r="G5" s="66"/>
      <c r="H5" s="66"/>
      <c r="I5" s="66"/>
      <c r="J5" s="66"/>
      <c r="K5" s="66"/>
      <c r="L5" s="66"/>
      <c r="M5" s="66"/>
      <c r="N5" s="66"/>
      <c r="O5" s="66"/>
    </row>
    <row r="6" spans="1:15" ht="30" customHeight="1" x14ac:dyDescent="0.2">
      <c r="A6" s="25" t="s">
        <v>51</v>
      </c>
      <c r="B6" s="36" t="s">
        <v>108</v>
      </c>
      <c r="C6" s="29" t="s">
        <v>180</v>
      </c>
      <c r="D6" s="35">
        <v>12810392</v>
      </c>
      <c r="E6" s="35">
        <v>12810392</v>
      </c>
      <c r="F6" s="35"/>
      <c r="G6" s="35"/>
      <c r="H6" s="35"/>
      <c r="I6" s="35"/>
      <c r="J6" s="35"/>
      <c r="K6" s="35"/>
      <c r="L6" s="35"/>
      <c r="M6" s="35"/>
      <c r="N6" s="35"/>
      <c r="O6" s="35"/>
    </row>
    <row r="7" spans="1:15" ht="30" customHeight="1" x14ac:dyDescent="0.2">
      <c r="A7" s="25" t="s">
        <v>53</v>
      </c>
      <c r="B7" s="36" t="s">
        <v>51</v>
      </c>
      <c r="C7" s="29" t="s">
        <v>190</v>
      </c>
      <c r="D7" s="35">
        <v>12810392</v>
      </c>
      <c r="E7" s="35">
        <v>12810392</v>
      </c>
      <c r="F7" s="35"/>
      <c r="G7" s="35"/>
      <c r="H7" s="35"/>
      <c r="I7" s="35"/>
      <c r="J7" s="35"/>
      <c r="K7" s="35"/>
      <c r="L7" s="35"/>
      <c r="M7" s="35"/>
      <c r="N7" s="35"/>
      <c r="O7" s="35"/>
    </row>
    <row r="8" spans="1:15" ht="30" customHeight="1" x14ac:dyDescent="0.2">
      <c r="A8" s="25" t="s">
        <v>58</v>
      </c>
      <c r="B8" s="36" t="s">
        <v>191</v>
      </c>
      <c r="C8" s="29" t="s">
        <v>192</v>
      </c>
      <c r="D8" s="35">
        <v>6462477</v>
      </c>
      <c r="E8" s="35">
        <v>6462477</v>
      </c>
      <c r="F8" s="35"/>
      <c r="G8" s="35"/>
      <c r="H8" s="35"/>
      <c r="I8" s="35"/>
      <c r="J8" s="35"/>
      <c r="K8" s="35"/>
      <c r="L8" s="35"/>
      <c r="M8" s="35"/>
      <c r="N8" s="35"/>
      <c r="O8" s="35"/>
    </row>
    <row r="9" spans="1:15" ht="30" customHeight="1" x14ac:dyDescent="0.2">
      <c r="A9" s="25" t="s">
        <v>64</v>
      </c>
      <c r="B9" s="36" t="s">
        <v>193</v>
      </c>
      <c r="C9" s="29" t="s">
        <v>194</v>
      </c>
      <c r="D9" s="35">
        <v>2380491</v>
      </c>
      <c r="E9" s="35">
        <v>2380491</v>
      </c>
      <c r="F9" s="35"/>
      <c r="G9" s="35"/>
      <c r="H9" s="35"/>
      <c r="I9" s="35"/>
      <c r="J9" s="35"/>
      <c r="K9" s="35"/>
      <c r="L9" s="35"/>
      <c r="M9" s="35"/>
      <c r="N9" s="35"/>
      <c r="O9" s="35"/>
    </row>
    <row r="10" spans="1:15" ht="30" customHeight="1" x14ac:dyDescent="0.2">
      <c r="A10" s="25" t="s">
        <v>69</v>
      </c>
      <c r="B10" s="36" t="s">
        <v>195</v>
      </c>
      <c r="C10" s="29" t="s">
        <v>196</v>
      </c>
      <c r="D10" s="35">
        <v>3967424</v>
      </c>
      <c r="E10" s="35">
        <v>3967424</v>
      </c>
      <c r="F10" s="35"/>
      <c r="G10" s="35"/>
      <c r="H10" s="35"/>
      <c r="I10" s="35"/>
      <c r="J10" s="35"/>
      <c r="K10" s="35"/>
      <c r="L10" s="35"/>
      <c r="M10" s="35"/>
      <c r="N10" s="35"/>
      <c r="O10" s="35"/>
    </row>
  </sheetData>
  <mergeCells count="17">
    <mergeCell ref="O4:O5"/>
    <mergeCell ref="A1:O1"/>
    <mergeCell ref="A2:N2"/>
    <mergeCell ref="D3:O3"/>
    <mergeCell ref="E4:F4"/>
    <mergeCell ref="A3:A5"/>
    <mergeCell ref="B3:B5"/>
    <mergeCell ref="C3:C5"/>
    <mergeCell ref="D4:D5"/>
    <mergeCell ref="G4:G5"/>
    <mergeCell ref="H4:H5"/>
    <mergeCell ref="I4:I5"/>
    <mergeCell ref="J4:J5"/>
    <mergeCell ref="K4:K5"/>
    <mergeCell ref="L4:L5"/>
    <mergeCell ref="M4:M5"/>
    <mergeCell ref="N4:N5"/>
  </mergeCells>
  <phoneticPr fontId="25" type="noConversion"/>
  <pageMargins left="0.75" right="0.75" top="1" bottom="1" header="0.5" footer="0.5"/>
  <pageSetup paperSize="9" scale="65" orientation="landscape" horizontalDpi="300" verticalDpi="300"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workbookViewId="0">
      <selection activeCell="E11" sqref="E11"/>
    </sheetView>
  </sheetViews>
  <sheetFormatPr defaultColWidth="9.140625" defaultRowHeight="45.95" customHeight="1" x14ac:dyDescent="0.2"/>
  <cols>
    <col min="3" max="3" width="24.85546875" customWidth="1"/>
    <col min="4" max="6" width="16.42578125" customWidth="1"/>
    <col min="7" max="13" width="10.7109375" customWidth="1"/>
  </cols>
  <sheetData>
    <row r="1" spans="1:13" ht="45.95" customHeight="1" x14ac:dyDescent="0.2">
      <c r="A1" s="69" t="s">
        <v>15</v>
      </c>
      <c r="B1" s="70"/>
      <c r="C1" s="70"/>
      <c r="D1" s="70"/>
      <c r="E1" s="70"/>
      <c r="F1" s="70"/>
      <c r="G1" s="70"/>
      <c r="H1" s="70"/>
      <c r="I1" s="70"/>
      <c r="J1" s="70"/>
      <c r="K1" s="70"/>
      <c r="L1" s="70"/>
      <c r="M1" s="70"/>
    </row>
    <row r="2" spans="1:13" ht="45.95" customHeight="1" x14ac:dyDescent="0.2">
      <c r="A2" s="63"/>
      <c r="B2" s="63"/>
      <c r="C2" s="63"/>
      <c r="D2" s="63"/>
      <c r="E2" s="63"/>
      <c r="F2" s="63"/>
      <c r="G2" s="63"/>
      <c r="H2" s="63"/>
      <c r="I2" s="63"/>
      <c r="J2" s="63"/>
      <c r="K2" s="63"/>
      <c r="L2" s="63"/>
      <c r="M2" t="s">
        <v>43</v>
      </c>
    </row>
    <row r="3" spans="1:13" ht="45.95" customHeight="1" x14ac:dyDescent="0.2">
      <c r="A3" s="67" t="s">
        <v>5</v>
      </c>
      <c r="B3" s="67" t="s">
        <v>177</v>
      </c>
      <c r="C3" s="67" t="s">
        <v>178</v>
      </c>
      <c r="D3" s="67" t="s">
        <v>179</v>
      </c>
      <c r="E3" s="67"/>
      <c r="F3" s="67"/>
      <c r="G3" s="67"/>
      <c r="H3" s="67"/>
      <c r="I3" s="67"/>
      <c r="J3" s="67"/>
      <c r="K3" s="67"/>
      <c r="L3" s="67"/>
      <c r="M3" s="67"/>
    </row>
    <row r="4" spans="1:13" ht="45.95" customHeight="1" x14ac:dyDescent="0.2">
      <c r="A4" s="67"/>
      <c r="B4" s="67"/>
      <c r="C4" s="67"/>
      <c r="D4" s="67" t="s">
        <v>180</v>
      </c>
      <c r="E4" s="67" t="s">
        <v>197</v>
      </c>
      <c r="F4" s="67"/>
      <c r="G4" s="67" t="s">
        <v>182</v>
      </c>
      <c r="H4" s="67" t="s">
        <v>184</v>
      </c>
      <c r="I4" s="67" t="s">
        <v>185</v>
      </c>
      <c r="J4" s="67" t="s">
        <v>186</v>
      </c>
      <c r="K4" s="67" t="s">
        <v>165</v>
      </c>
      <c r="L4" s="67" t="s">
        <v>187</v>
      </c>
      <c r="M4" s="67" t="s">
        <v>168</v>
      </c>
    </row>
    <row r="5" spans="1:13" ht="45.95" customHeight="1" x14ac:dyDescent="0.2">
      <c r="A5" s="67"/>
      <c r="B5" s="67"/>
      <c r="C5" s="67"/>
      <c r="D5" s="67"/>
      <c r="E5" s="24" t="s">
        <v>188</v>
      </c>
      <c r="F5" s="24" t="s">
        <v>198</v>
      </c>
      <c r="G5" s="67"/>
      <c r="H5" s="67"/>
      <c r="I5" s="67"/>
      <c r="J5" s="67"/>
      <c r="K5" s="67"/>
      <c r="L5" s="67"/>
      <c r="M5" s="67"/>
    </row>
    <row r="6" spans="1:13" ht="45.95" customHeight="1" x14ac:dyDescent="0.2">
      <c r="A6" s="25" t="s">
        <v>51</v>
      </c>
      <c r="B6" s="25" t="s">
        <v>108</v>
      </c>
      <c r="C6" s="25" t="s">
        <v>180</v>
      </c>
      <c r="D6" s="35">
        <v>12810392</v>
      </c>
      <c r="E6" s="35">
        <v>12810392</v>
      </c>
      <c r="F6" s="26"/>
      <c r="G6" s="26"/>
      <c r="H6" s="26"/>
      <c r="I6" s="26"/>
      <c r="J6" s="26"/>
      <c r="K6" s="26"/>
      <c r="L6" s="26"/>
      <c r="M6" s="26"/>
    </row>
    <row r="7" spans="1:13" ht="45.95" customHeight="1" x14ac:dyDescent="0.2">
      <c r="A7" s="25" t="s">
        <v>53</v>
      </c>
      <c r="B7" s="25" t="s">
        <v>51</v>
      </c>
      <c r="C7" s="25" t="s">
        <v>190</v>
      </c>
      <c r="D7" s="35">
        <v>12810392</v>
      </c>
      <c r="E7" s="35">
        <v>12810392</v>
      </c>
      <c r="F7" s="26"/>
      <c r="G7" s="26"/>
      <c r="H7" s="26"/>
      <c r="I7" s="26"/>
      <c r="J7" s="26"/>
      <c r="K7" s="26"/>
      <c r="L7" s="26"/>
      <c r="M7" s="26"/>
    </row>
    <row r="8" spans="1:13" ht="45.95" customHeight="1" x14ac:dyDescent="0.2">
      <c r="A8" s="25" t="s">
        <v>58</v>
      </c>
      <c r="B8" s="25" t="s">
        <v>191</v>
      </c>
      <c r="C8" s="25" t="s">
        <v>199</v>
      </c>
      <c r="D8" s="35">
        <v>6462477</v>
      </c>
      <c r="E8" s="35">
        <v>6462477</v>
      </c>
      <c r="F8" s="26"/>
      <c r="G8" s="26"/>
      <c r="H8" s="26"/>
      <c r="I8" s="26"/>
      <c r="J8" s="26"/>
      <c r="K8" s="26"/>
      <c r="L8" s="26"/>
      <c r="M8" s="26"/>
    </row>
    <row r="9" spans="1:13" ht="45.95" customHeight="1" x14ac:dyDescent="0.2">
      <c r="A9" s="25" t="s">
        <v>64</v>
      </c>
      <c r="B9" s="25" t="s">
        <v>193</v>
      </c>
      <c r="C9" s="25" t="s">
        <v>200</v>
      </c>
      <c r="D9" s="35">
        <v>2380491</v>
      </c>
      <c r="E9" s="35">
        <v>2380491</v>
      </c>
      <c r="F9" s="26"/>
      <c r="G9" s="26"/>
      <c r="H9" s="26"/>
      <c r="I9" s="26"/>
      <c r="J9" s="26"/>
      <c r="K9" s="26"/>
      <c r="L9" s="26"/>
      <c r="M9" s="26"/>
    </row>
    <row r="10" spans="1:13" ht="45.95" customHeight="1" x14ac:dyDescent="0.2">
      <c r="A10" s="25" t="s">
        <v>69</v>
      </c>
      <c r="B10" s="25" t="s">
        <v>195</v>
      </c>
      <c r="C10" s="25" t="s">
        <v>201</v>
      </c>
      <c r="D10" s="35">
        <v>3967424</v>
      </c>
      <c r="E10" s="35">
        <v>3967424</v>
      </c>
      <c r="F10" s="26"/>
      <c r="G10" s="26"/>
      <c r="H10" s="26"/>
      <c r="I10" s="26"/>
      <c r="J10" s="26"/>
      <c r="K10" s="26"/>
      <c r="L10" s="26"/>
      <c r="M10" s="26"/>
    </row>
  </sheetData>
  <mergeCells count="15">
    <mergeCell ref="A1:M1"/>
    <mergeCell ref="A2:L2"/>
    <mergeCell ref="D3:M3"/>
    <mergeCell ref="E4:F4"/>
    <mergeCell ref="A3:A5"/>
    <mergeCell ref="B3:B5"/>
    <mergeCell ref="C3:C5"/>
    <mergeCell ref="D4:D5"/>
    <mergeCell ref="G4:G5"/>
    <mergeCell ref="H4:H5"/>
    <mergeCell ref="I4:I5"/>
    <mergeCell ref="J4:J5"/>
    <mergeCell ref="K4:K5"/>
    <mergeCell ref="L4:L5"/>
    <mergeCell ref="M4:M5"/>
  </mergeCells>
  <phoneticPr fontId="25" type="noConversion"/>
  <pageMargins left="0.75" right="0.75" top="1" bottom="1" header="0.5" footer="0.5"/>
  <pageSetup paperSize="9" scale="79" orientation="landscape" horizontalDpi="300" verticalDpi="300"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selection activeCell="D43" sqref="D43"/>
    </sheetView>
  </sheetViews>
  <sheetFormatPr defaultColWidth="9.140625" defaultRowHeight="42" customHeight="1" x14ac:dyDescent="0.2"/>
  <cols>
    <col min="2" max="2" width="26" customWidth="1"/>
    <col min="3" max="3" width="25.7109375" customWidth="1"/>
    <col min="4" max="4" width="32" customWidth="1"/>
    <col min="5" max="5" width="25.7109375" customWidth="1"/>
    <col min="6" max="6" width="35.28515625" customWidth="1"/>
    <col min="7" max="9" width="25.7109375" customWidth="1"/>
  </cols>
  <sheetData>
    <row r="1" spans="1:9" ht="24.95" customHeight="1" x14ac:dyDescent="0.2">
      <c r="A1" s="69" t="s">
        <v>17</v>
      </c>
      <c r="B1" s="70"/>
      <c r="C1" s="70"/>
      <c r="D1" s="70"/>
      <c r="E1" s="70"/>
      <c r="F1" s="70"/>
      <c r="G1" s="70"/>
      <c r="H1" s="70"/>
      <c r="I1" s="70"/>
    </row>
    <row r="2" spans="1:9" ht="24.95" customHeight="1" x14ac:dyDescent="0.2">
      <c r="A2" s="70"/>
      <c r="B2" s="70"/>
      <c r="C2" s="70"/>
      <c r="D2" s="70"/>
      <c r="E2" s="70"/>
      <c r="F2" s="70"/>
      <c r="G2" s="70"/>
      <c r="H2" s="70"/>
      <c r="I2" t="s">
        <v>43</v>
      </c>
    </row>
    <row r="3" spans="1:9" ht="24.95" customHeight="1" x14ac:dyDescent="0.2">
      <c r="A3" s="66" t="s">
        <v>5</v>
      </c>
      <c r="B3" s="66" t="s">
        <v>44</v>
      </c>
      <c r="C3" s="66"/>
      <c r="D3" s="66" t="s">
        <v>45</v>
      </c>
      <c r="E3" s="66"/>
      <c r="F3" s="66"/>
      <c r="G3" s="66"/>
      <c r="H3" s="66"/>
      <c r="I3" s="66"/>
    </row>
    <row r="4" spans="1:9" ht="24.95" customHeight="1" x14ac:dyDescent="0.2">
      <c r="A4" s="66"/>
      <c r="B4" s="22" t="s">
        <v>46</v>
      </c>
      <c r="C4" s="22" t="s">
        <v>47</v>
      </c>
      <c r="D4" s="22" t="s">
        <v>48</v>
      </c>
      <c r="E4" s="22" t="s">
        <v>47</v>
      </c>
      <c r="F4" s="22" t="s">
        <v>49</v>
      </c>
      <c r="G4" s="22" t="s">
        <v>47</v>
      </c>
      <c r="H4" s="22" t="s">
        <v>202</v>
      </c>
      <c r="I4" s="22" t="s">
        <v>47</v>
      </c>
    </row>
    <row r="5" spans="1:9" ht="20.100000000000001" customHeight="1" x14ac:dyDescent="0.2">
      <c r="A5" s="32" t="s">
        <v>51</v>
      </c>
      <c r="B5" s="32" t="s">
        <v>203</v>
      </c>
      <c r="C5" s="33">
        <v>12810392</v>
      </c>
      <c r="D5" s="32" t="s">
        <v>203</v>
      </c>
      <c r="E5" s="33">
        <v>12810392</v>
      </c>
      <c r="F5" s="32" t="s">
        <v>203</v>
      </c>
      <c r="G5" s="33">
        <v>12810392</v>
      </c>
      <c r="H5" s="32" t="s">
        <v>203</v>
      </c>
      <c r="I5" s="33">
        <v>12810392</v>
      </c>
    </row>
    <row r="6" spans="1:9" ht="20.100000000000001" customHeight="1" x14ac:dyDescent="0.2">
      <c r="A6" s="28" t="s">
        <v>53</v>
      </c>
      <c r="B6" s="28" t="s">
        <v>204</v>
      </c>
      <c r="C6" s="34">
        <v>12810392</v>
      </c>
      <c r="D6" s="28" t="s">
        <v>55</v>
      </c>
      <c r="E6" s="33">
        <v>12810392</v>
      </c>
      <c r="F6" s="28" t="s">
        <v>56</v>
      </c>
      <c r="G6" s="34">
        <v>4897392</v>
      </c>
      <c r="H6" s="28" t="s">
        <v>57</v>
      </c>
      <c r="I6" s="34">
        <v>1249477</v>
      </c>
    </row>
    <row r="7" spans="1:9" ht="29.25" customHeight="1" x14ac:dyDescent="0.2">
      <c r="A7" s="28" t="s">
        <v>58</v>
      </c>
      <c r="B7" s="28" t="s">
        <v>205</v>
      </c>
      <c r="C7" s="34" t="s">
        <v>61</v>
      </c>
      <c r="D7" s="28" t="s">
        <v>60</v>
      </c>
      <c r="E7" s="34" t="s">
        <v>61</v>
      </c>
      <c r="F7" s="28" t="s">
        <v>62</v>
      </c>
      <c r="G7" s="34">
        <v>4307525</v>
      </c>
      <c r="H7" s="28" t="s">
        <v>63</v>
      </c>
      <c r="I7" s="34">
        <v>8365632</v>
      </c>
    </row>
    <row r="8" spans="1:9" ht="20.100000000000001" customHeight="1" x14ac:dyDescent="0.2">
      <c r="A8" s="28" t="s">
        <v>64</v>
      </c>
      <c r="B8" s="28" t="s">
        <v>206</v>
      </c>
      <c r="C8" s="34" t="s">
        <v>61</v>
      </c>
      <c r="D8" s="28" t="s">
        <v>66</v>
      </c>
      <c r="E8" s="34" t="s">
        <v>61</v>
      </c>
      <c r="F8" s="28" t="s">
        <v>67</v>
      </c>
      <c r="G8" s="34">
        <v>452632</v>
      </c>
      <c r="H8" s="28" t="s">
        <v>68</v>
      </c>
      <c r="I8" s="34" t="s">
        <v>61</v>
      </c>
    </row>
    <row r="9" spans="1:9" ht="20.100000000000001" customHeight="1" x14ac:dyDescent="0.2">
      <c r="A9" s="28" t="s">
        <v>69</v>
      </c>
      <c r="B9" s="28" t="s">
        <v>207</v>
      </c>
      <c r="C9" s="34" t="s">
        <v>61</v>
      </c>
      <c r="D9" s="28" t="s">
        <v>71</v>
      </c>
      <c r="E9" s="34" t="s">
        <v>61</v>
      </c>
      <c r="F9" s="28" t="s">
        <v>72</v>
      </c>
      <c r="G9" s="34">
        <v>137235</v>
      </c>
      <c r="H9" s="28" t="s">
        <v>73</v>
      </c>
      <c r="I9" s="34" t="s">
        <v>61</v>
      </c>
    </row>
    <row r="10" spans="1:9" ht="20.100000000000001" customHeight="1" x14ac:dyDescent="0.2">
      <c r="A10" s="28" t="s">
        <v>74</v>
      </c>
      <c r="B10" s="28" t="s">
        <v>108</v>
      </c>
      <c r="C10" s="34"/>
      <c r="D10" s="28" t="s">
        <v>76</v>
      </c>
      <c r="E10" s="34" t="s">
        <v>61</v>
      </c>
      <c r="F10" s="28" t="s">
        <v>77</v>
      </c>
      <c r="G10" s="34" t="s">
        <v>61</v>
      </c>
      <c r="H10" s="28" t="s">
        <v>78</v>
      </c>
      <c r="I10" s="34">
        <v>3647915</v>
      </c>
    </row>
    <row r="11" spans="1:9" ht="20.100000000000001" customHeight="1" x14ac:dyDescent="0.2">
      <c r="A11" s="28" t="s">
        <v>79</v>
      </c>
      <c r="B11" s="28" t="s">
        <v>108</v>
      </c>
      <c r="C11" s="34"/>
      <c r="D11" s="28" t="s">
        <v>81</v>
      </c>
      <c r="E11" s="34" t="s">
        <v>61</v>
      </c>
      <c r="F11" s="28" t="s">
        <v>82</v>
      </c>
      <c r="G11" s="34">
        <v>7913000</v>
      </c>
      <c r="H11" s="28" t="s">
        <v>83</v>
      </c>
      <c r="I11" s="34" t="s">
        <v>61</v>
      </c>
    </row>
    <row r="12" spans="1:9" ht="20.100000000000001" customHeight="1" x14ac:dyDescent="0.2">
      <c r="A12" s="28" t="s">
        <v>84</v>
      </c>
      <c r="B12" s="28" t="s">
        <v>108</v>
      </c>
      <c r="C12" s="34"/>
      <c r="D12" s="28" t="s">
        <v>86</v>
      </c>
      <c r="E12" s="34" t="s">
        <v>61</v>
      </c>
      <c r="F12" s="28" t="s">
        <v>62</v>
      </c>
      <c r="G12" s="34" t="s">
        <v>61</v>
      </c>
      <c r="H12" s="28" t="s">
        <v>87</v>
      </c>
      <c r="I12" s="34" t="s">
        <v>61</v>
      </c>
    </row>
    <row r="13" spans="1:9" ht="20.100000000000001" customHeight="1" x14ac:dyDescent="0.2">
      <c r="A13" s="28" t="s">
        <v>88</v>
      </c>
      <c r="B13" s="28" t="s">
        <v>108</v>
      </c>
      <c r="C13" s="34"/>
      <c r="D13" s="28" t="s">
        <v>90</v>
      </c>
      <c r="E13" s="34" t="s">
        <v>61</v>
      </c>
      <c r="F13" s="28" t="s">
        <v>67</v>
      </c>
      <c r="G13" s="34">
        <v>7913000</v>
      </c>
      <c r="H13" s="28" t="s">
        <v>91</v>
      </c>
      <c r="I13" s="34" t="s">
        <v>61</v>
      </c>
    </row>
    <row r="14" spans="1:9" ht="20.100000000000001" customHeight="1" x14ac:dyDescent="0.2">
      <c r="A14" s="28" t="s">
        <v>92</v>
      </c>
      <c r="B14" s="28" t="s">
        <v>108</v>
      </c>
      <c r="C14" s="34"/>
      <c r="D14" s="28" t="s">
        <v>94</v>
      </c>
      <c r="E14" s="34" t="s">
        <v>61</v>
      </c>
      <c r="F14" s="28" t="s">
        <v>95</v>
      </c>
      <c r="G14" s="34" t="s">
        <v>61</v>
      </c>
      <c r="H14" s="28" t="s">
        <v>96</v>
      </c>
      <c r="I14" s="34">
        <v>137235</v>
      </c>
    </row>
    <row r="15" spans="1:9" ht="20.100000000000001" customHeight="1" x14ac:dyDescent="0.2">
      <c r="A15" s="28" t="s">
        <v>97</v>
      </c>
      <c r="B15" s="28" t="s">
        <v>108</v>
      </c>
      <c r="C15" s="34"/>
      <c r="D15" s="28" t="s">
        <v>99</v>
      </c>
      <c r="E15" s="34" t="s">
        <v>61</v>
      </c>
      <c r="F15" s="28" t="s">
        <v>100</v>
      </c>
      <c r="G15" s="34" t="s">
        <v>61</v>
      </c>
      <c r="H15" s="28" t="s">
        <v>101</v>
      </c>
      <c r="I15" s="34" t="s">
        <v>61</v>
      </c>
    </row>
    <row r="16" spans="1:9" ht="20.100000000000001" customHeight="1" x14ac:dyDescent="0.2">
      <c r="A16" s="28" t="s">
        <v>102</v>
      </c>
      <c r="B16" s="28" t="s">
        <v>108</v>
      </c>
      <c r="C16" s="34"/>
      <c r="D16" s="28" t="s">
        <v>104</v>
      </c>
      <c r="E16" s="34" t="s">
        <v>61</v>
      </c>
      <c r="F16" s="28" t="s">
        <v>105</v>
      </c>
      <c r="G16" s="34" t="s">
        <v>61</v>
      </c>
      <c r="H16" s="28" t="s">
        <v>106</v>
      </c>
      <c r="I16" s="34" t="s">
        <v>61</v>
      </c>
    </row>
    <row r="17" spans="1:9" ht="20.100000000000001" customHeight="1" x14ac:dyDescent="0.2">
      <c r="A17" s="28" t="s">
        <v>107</v>
      </c>
      <c r="B17" s="28" t="s">
        <v>108</v>
      </c>
      <c r="C17" s="34"/>
      <c r="D17" s="28" t="s">
        <v>109</v>
      </c>
      <c r="E17" s="34" t="s">
        <v>61</v>
      </c>
      <c r="F17" s="28" t="s">
        <v>110</v>
      </c>
      <c r="G17" s="34" t="s">
        <v>61</v>
      </c>
      <c r="H17" s="28" t="s">
        <v>111</v>
      </c>
      <c r="I17" s="34" t="s">
        <v>61</v>
      </c>
    </row>
    <row r="18" spans="1:9" ht="20.100000000000001" customHeight="1" x14ac:dyDescent="0.2">
      <c r="A18" s="28" t="s">
        <v>112</v>
      </c>
      <c r="B18" s="28" t="s">
        <v>108</v>
      </c>
      <c r="C18" s="34"/>
      <c r="D18" s="28" t="s">
        <v>113</v>
      </c>
      <c r="E18" s="34" t="s">
        <v>61</v>
      </c>
      <c r="F18" s="28" t="s">
        <v>114</v>
      </c>
      <c r="G18" s="34" t="s">
        <v>61</v>
      </c>
      <c r="H18" s="28" t="s">
        <v>115</v>
      </c>
      <c r="I18" s="34" t="s">
        <v>61</v>
      </c>
    </row>
    <row r="19" spans="1:9" ht="20.100000000000001" customHeight="1" x14ac:dyDescent="0.2">
      <c r="A19" s="28" t="s">
        <v>116</v>
      </c>
      <c r="B19" s="28" t="s">
        <v>108</v>
      </c>
      <c r="C19" s="34"/>
      <c r="D19" s="28" t="s">
        <v>117</v>
      </c>
      <c r="E19" s="34" t="s">
        <v>61</v>
      </c>
      <c r="F19" s="28" t="s">
        <v>118</v>
      </c>
      <c r="G19" s="34" t="s">
        <v>61</v>
      </c>
      <c r="H19" s="28" t="s">
        <v>119</v>
      </c>
      <c r="I19" s="34" t="s">
        <v>61</v>
      </c>
    </row>
    <row r="20" spans="1:9" ht="20.100000000000001" customHeight="1" x14ac:dyDescent="0.2">
      <c r="A20" s="28" t="s">
        <v>120</v>
      </c>
      <c r="B20" s="28" t="s">
        <v>108</v>
      </c>
      <c r="C20" s="34"/>
      <c r="D20" s="28" t="s">
        <v>121</v>
      </c>
      <c r="E20" s="34" t="s">
        <v>61</v>
      </c>
      <c r="F20" s="28" t="s">
        <v>122</v>
      </c>
      <c r="G20" s="34" t="s">
        <v>61</v>
      </c>
      <c r="H20" s="28" t="s">
        <v>123</v>
      </c>
      <c r="I20" s="34" t="s">
        <v>61</v>
      </c>
    </row>
    <row r="21" spans="1:9" ht="20.100000000000001" customHeight="1" x14ac:dyDescent="0.2">
      <c r="A21" s="28" t="s">
        <v>124</v>
      </c>
      <c r="B21" s="28" t="s">
        <v>108</v>
      </c>
      <c r="C21" s="34"/>
      <c r="D21" s="28" t="s">
        <v>125</v>
      </c>
      <c r="E21" s="34" t="s">
        <v>61</v>
      </c>
      <c r="F21" s="28" t="s">
        <v>126</v>
      </c>
      <c r="G21" s="34" t="s">
        <v>61</v>
      </c>
      <c r="H21" s="28" t="s">
        <v>108</v>
      </c>
      <c r="I21" s="34"/>
    </row>
    <row r="22" spans="1:9" ht="20.100000000000001" customHeight="1" x14ac:dyDescent="0.2">
      <c r="A22" s="28" t="s">
        <v>127</v>
      </c>
      <c r="B22" s="28" t="s">
        <v>108</v>
      </c>
      <c r="C22" s="34"/>
      <c r="D22" s="28" t="s">
        <v>128</v>
      </c>
      <c r="E22" s="34" t="s">
        <v>61</v>
      </c>
      <c r="F22" s="28" t="s">
        <v>129</v>
      </c>
      <c r="G22" s="34" t="s">
        <v>61</v>
      </c>
      <c r="H22" s="28" t="s">
        <v>108</v>
      </c>
      <c r="I22" s="34"/>
    </row>
    <row r="23" spans="1:9" ht="20.100000000000001" customHeight="1" x14ac:dyDescent="0.2">
      <c r="A23" s="28" t="s">
        <v>130</v>
      </c>
      <c r="B23" s="28" t="s">
        <v>108</v>
      </c>
      <c r="C23" s="34"/>
      <c r="D23" s="28" t="s">
        <v>131</v>
      </c>
      <c r="E23" s="34" t="s">
        <v>61</v>
      </c>
      <c r="F23" s="28" t="s">
        <v>132</v>
      </c>
      <c r="G23" s="34" t="s">
        <v>61</v>
      </c>
      <c r="H23" s="28" t="s">
        <v>108</v>
      </c>
      <c r="I23" s="34"/>
    </row>
    <row r="24" spans="1:9" ht="20.100000000000001" customHeight="1" x14ac:dyDescent="0.2">
      <c r="A24" s="28" t="s">
        <v>133</v>
      </c>
      <c r="B24" s="28" t="s">
        <v>108</v>
      </c>
      <c r="C24" s="34"/>
      <c r="D24" s="28" t="s">
        <v>134</v>
      </c>
      <c r="E24" s="34" t="s">
        <v>61</v>
      </c>
      <c r="F24" s="28" t="s">
        <v>135</v>
      </c>
      <c r="G24" s="34" t="s">
        <v>61</v>
      </c>
      <c r="H24" s="28" t="s">
        <v>108</v>
      </c>
      <c r="I24" s="34"/>
    </row>
    <row r="25" spans="1:9" ht="20.100000000000001" customHeight="1" x14ac:dyDescent="0.2">
      <c r="A25" s="28" t="s">
        <v>136</v>
      </c>
      <c r="B25" s="28" t="s">
        <v>108</v>
      </c>
      <c r="C25" s="34"/>
      <c r="D25" s="28" t="s">
        <v>137</v>
      </c>
      <c r="E25" s="34" t="s">
        <v>61</v>
      </c>
      <c r="F25" s="28" t="s">
        <v>108</v>
      </c>
      <c r="G25" s="34"/>
      <c r="H25" s="28" t="s">
        <v>108</v>
      </c>
      <c r="I25" s="34"/>
    </row>
    <row r="26" spans="1:9" ht="20.100000000000001" customHeight="1" x14ac:dyDescent="0.2">
      <c r="A26" s="28" t="s">
        <v>138</v>
      </c>
      <c r="B26" s="28" t="s">
        <v>108</v>
      </c>
      <c r="C26" s="34"/>
      <c r="D26" s="28" t="s">
        <v>139</v>
      </c>
      <c r="E26" s="34" t="s">
        <v>61</v>
      </c>
      <c r="F26" s="28" t="s">
        <v>108</v>
      </c>
      <c r="G26" s="34"/>
      <c r="H26" s="28" t="s">
        <v>108</v>
      </c>
      <c r="I26" s="34"/>
    </row>
    <row r="27" spans="1:9" ht="20.100000000000001" customHeight="1" x14ac:dyDescent="0.2">
      <c r="A27" s="28" t="s">
        <v>140</v>
      </c>
      <c r="B27" s="28" t="s">
        <v>108</v>
      </c>
      <c r="C27" s="34"/>
      <c r="D27" s="28" t="s">
        <v>141</v>
      </c>
      <c r="E27" s="34" t="s">
        <v>61</v>
      </c>
      <c r="F27" s="28" t="s">
        <v>108</v>
      </c>
      <c r="G27" s="34"/>
      <c r="H27" s="28" t="s">
        <v>108</v>
      </c>
      <c r="I27" s="34"/>
    </row>
    <row r="28" spans="1:9" ht="20.100000000000001" customHeight="1" x14ac:dyDescent="0.2">
      <c r="A28" s="28" t="s">
        <v>142</v>
      </c>
      <c r="B28" s="28" t="s">
        <v>108</v>
      </c>
      <c r="C28" s="34"/>
      <c r="D28" s="28" t="s">
        <v>143</v>
      </c>
      <c r="E28" s="34" t="s">
        <v>61</v>
      </c>
      <c r="F28" s="28" t="s">
        <v>108</v>
      </c>
      <c r="G28" s="34"/>
      <c r="H28" s="28" t="s">
        <v>108</v>
      </c>
      <c r="I28" s="34"/>
    </row>
    <row r="29" spans="1:9" ht="20.100000000000001" customHeight="1" x14ac:dyDescent="0.2">
      <c r="A29" s="28" t="s">
        <v>144</v>
      </c>
      <c r="B29" s="28" t="s">
        <v>108</v>
      </c>
      <c r="C29" s="34"/>
      <c r="D29" s="28" t="s">
        <v>145</v>
      </c>
      <c r="E29" s="34" t="s">
        <v>61</v>
      </c>
      <c r="F29" s="28" t="s">
        <v>108</v>
      </c>
      <c r="G29" s="34"/>
      <c r="H29" s="28" t="s">
        <v>108</v>
      </c>
      <c r="I29" s="34"/>
    </row>
    <row r="30" spans="1:9" ht="20.100000000000001" customHeight="1" x14ac:dyDescent="0.2">
      <c r="A30" s="28" t="s">
        <v>146</v>
      </c>
      <c r="B30" s="28" t="s">
        <v>108</v>
      </c>
      <c r="C30" s="34"/>
      <c r="D30" s="28" t="s">
        <v>147</v>
      </c>
      <c r="E30" s="34" t="s">
        <v>61</v>
      </c>
      <c r="F30" s="28" t="s">
        <v>108</v>
      </c>
      <c r="G30" s="34"/>
      <c r="H30" s="28" t="s">
        <v>108</v>
      </c>
      <c r="I30" s="34"/>
    </row>
    <row r="31" spans="1:9" ht="20.100000000000001" customHeight="1" x14ac:dyDescent="0.2">
      <c r="A31" s="28" t="s">
        <v>148</v>
      </c>
      <c r="B31" s="28" t="s">
        <v>108</v>
      </c>
      <c r="C31" s="34"/>
      <c r="D31" s="28" t="s">
        <v>149</v>
      </c>
      <c r="E31" s="34" t="s">
        <v>61</v>
      </c>
      <c r="F31" s="28" t="s">
        <v>108</v>
      </c>
      <c r="G31" s="34"/>
      <c r="H31" s="28" t="s">
        <v>108</v>
      </c>
      <c r="I31" s="34"/>
    </row>
    <row r="32" spans="1:9" ht="20.100000000000001" customHeight="1" x14ac:dyDescent="0.2">
      <c r="A32" s="28" t="s">
        <v>150</v>
      </c>
      <c r="B32" s="28" t="s">
        <v>108</v>
      </c>
      <c r="C32" s="34"/>
      <c r="D32" s="28" t="s">
        <v>151</v>
      </c>
      <c r="E32" s="34" t="s">
        <v>61</v>
      </c>
      <c r="F32" s="28" t="s">
        <v>108</v>
      </c>
      <c r="G32" s="34"/>
      <c r="H32" s="28" t="s">
        <v>108</v>
      </c>
      <c r="I32" s="34"/>
    </row>
    <row r="33" spans="1:9" ht="20.100000000000001" customHeight="1" x14ac:dyDescent="0.2">
      <c r="A33" s="28" t="s">
        <v>152</v>
      </c>
      <c r="B33" s="28" t="s">
        <v>108</v>
      </c>
      <c r="C33" s="34"/>
      <c r="D33" s="28" t="s">
        <v>153</v>
      </c>
      <c r="E33" s="34" t="s">
        <v>61</v>
      </c>
      <c r="F33" s="28" t="s">
        <v>108</v>
      </c>
      <c r="G33" s="34"/>
      <c r="H33" s="28" t="s">
        <v>108</v>
      </c>
      <c r="I33" s="34"/>
    </row>
    <row r="34" spans="1:9" ht="20.100000000000001" customHeight="1" x14ac:dyDescent="0.2">
      <c r="A34" s="28" t="s">
        <v>154</v>
      </c>
      <c r="B34" s="28" t="s">
        <v>108</v>
      </c>
      <c r="C34" s="34"/>
      <c r="D34" s="28" t="s">
        <v>155</v>
      </c>
      <c r="E34" s="34" t="s">
        <v>61</v>
      </c>
      <c r="F34" s="28" t="s">
        <v>108</v>
      </c>
      <c r="G34" s="34"/>
      <c r="H34" s="28" t="s">
        <v>108</v>
      </c>
      <c r="I34" s="34"/>
    </row>
    <row r="35" spans="1:9" ht="20.100000000000001" customHeight="1" x14ac:dyDescent="0.2">
      <c r="A35" s="28" t="s">
        <v>156</v>
      </c>
      <c r="B35" s="28" t="s">
        <v>108</v>
      </c>
      <c r="C35" s="34"/>
      <c r="D35" s="28" t="s">
        <v>108</v>
      </c>
      <c r="E35" s="34"/>
      <c r="F35" s="28" t="s">
        <v>108</v>
      </c>
      <c r="G35" s="34"/>
      <c r="H35" s="28" t="s">
        <v>108</v>
      </c>
      <c r="I35" s="34"/>
    </row>
    <row r="36" spans="1:9" ht="20.100000000000001" customHeight="1" x14ac:dyDescent="0.2">
      <c r="A36" s="28" t="s">
        <v>157</v>
      </c>
      <c r="B36" s="28" t="s">
        <v>159</v>
      </c>
      <c r="C36" s="34">
        <v>12810392</v>
      </c>
      <c r="D36" s="28" t="s">
        <v>160</v>
      </c>
      <c r="E36" s="33">
        <v>12810392</v>
      </c>
      <c r="F36" s="28" t="s">
        <v>160</v>
      </c>
      <c r="G36" s="33">
        <v>12810392</v>
      </c>
      <c r="H36" s="28" t="s">
        <v>160</v>
      </c>
      <c r="I36" s="33">
        <v>12810392</v>
      </c>
    </row>
    <row r="37" spans="1:9" ht="20.100000000000001" customHeight="1" x14ac:dyDescent="0.2">
      <c r="A37" s="28" t="s">
        <v>158</v>
      </c>
      <c r="B37" s="28" t="s">
        <v>168</v>
      </c>
      <c r="C37" s="34" t="s">
        <v>61</v>
      </c>
      <c r="D37" s="28" t="s">
        <v>163</v>
      </c>
      <c r="E37" s="34"/>
      <c r="F37" s="28" t="s">
        <v>163</v>
      </c>
      <c r="G37" s="34"/>
      <c r="H37" s="28" t="s">
        <v>163</v>
      </c>
      <c r="I37" s="34"/>
    </row>
    <row r="38" spans="1:9" ht="20.100000000000001" customHeight="1" x14ac:dyDescent="0.2">
      <c r="A38" s="28" t="s">
        <v>161</v>
      </c>
      <c r="B38" s="28" t="s">
        <v>108</v>
      </c>
      <c r="C38" s="34"/>
      <c r="D38" s="28" t="s">
        <v>108</v>
      </c>
      <c r="E38" s="34"/>
      <c r="F38" s="28" t="s">
        <v>108</v>
      </c>
      <c r="G38" s="34"/>
      <c r="H38" s="28" t="s">
        <v>108</v>
      </c>
      <c r="I38" s="34"/>
    </row>
    <row r="39" spans="1:9" ht="20.100000000000001" customHeight="1" x14ac:dyDescent="0.2">
      <c r="A39" s="28" t="s">
        <v>164</v>
      </c>
      <c r="B39" s="28" t="s">
        <v>108</v>
      </c>
      <c r="C39" s="34"/>
      <c r="D39" s="28" t="s">
        <v>108</v>
      </c>
      <c r="E39" s="34"/>
      <c r="F39" s="28" t="s">
        <v>108</v>
      </c>
      <c r="G39" s="34"/>
      <c r="H39" s="28" t="s">
        <v>108</v>
      </c>
      <c r="I39" s="34"/>
    </row>
    <row r="40" spans="1:9" ht="20.100000000000001" customHeight="1" x14ac:dyDescent="0.2">
      <c r="A40" s="28" t="s">
        <v>167</v>
      </c>
      <c r="B40" s="28" t="s">
        <v>108</v>
      </c>
      <c r="C40" s="34"/>
      <c r="D40" s="28" t="s">
        <v>108</v>
      </c>
      <c r="E40" s="34"/>
      <c r="F40" s="28" t="s">
        <v>108</v>
      </c>
      <c r="G40" s="34"/>
      <c r="H40" s="28" t="s">
        <v>108</v>
      </c>
      <c r="I40" s="34"/>
    </row>
    <row r="41" spans="1:9" ht="20.100000000000001" customHeight="1" x14ac:dyDescent="0.2">
      <c r="A41" s="28" t="s">
        <v>169</v>
      </c>
      <c r="B41" s="28" t="s">
        <v>175</v>
      </c>
      <c r="C41" s="34">
        <f>C36</f>
        <v>12810392</v>
      </c>
      <c r="D41" s="28" t="s">
        <v>176</v>
      </c>
      <c r="E41" s="33">
        <v>12810392</v>
      </c>
      <c r="F41" s="28" t="s">
        <v>176</v>
      </c>
      <c r="G41" s="33">
        <v>12810392</v>
      </c>
      <c r="H41" s="28" t="s">
        <v>176</v>
      </c>
      <c r="I41" s="33">
        <v>12810392</v>
      </c>
    </row>
  </sheetData>
  <mergeCells count="5">
    <mergeCell ref="A1:I1"/>
    <mergeCell ref="A2:H2"/>
    <mergeCell ref="B3:C3"/>
    <mergeCell ref="D3:I3"/>
    <mergeCell ref="A3:A4"/>
  </mergeCells>
  <phoneticPr fontId="25" type="noConversion"/>
  <pageMargins left="0.75" right="0.75" top="1" bottom="1" header="0.5" footer="0.5"/>
  <pageSetup paperSize="9" scale="54" orientation="landscape" horizontalDpi="300" verticalDpi="300"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D11" sqref="D11"/>
    </sheetView>
  </sheetViews>
  <sheetFormatPr defaultColWidth="9.140625" defaultRowHeight="36" customHeight="1" x14ac:dyDescent="0.2"/>
  <cols>
    <col min="1" max="1" width="15.85546875" customWidth="1"/>
    <col min="2" max="7" width="22.7109375" customWidth="1"/>
    <col min="8" max="8" width="16.85546875" customWidth="1"/>
  </cols>
  <sheetData>
    <row r="1" spans="1:8" ht="36" customHeight="1" x14ac:dyDescent="0.25">
      <c r="A1" s="71" t="s">
        <v>19</v>
      </c>
      <c r="B1" s="72"/>
      <c r="C1" s="72"/>
      <c r="D1" s="72"/>
      <c r="E1" s="72"/>
      <c r="F1" s="72"/>
      <c r="G1" s="72"/>
      <c r="H1" s="72"/>
    </row>
    <row r="2" spans="1:8" ht="36" customHeight="1" x14ac:dyDescent="0.2">
      <c r="A2" s="63"/>
      <c r="B2" s="63"/>
      <c r="C2" s="63"/>
      <c r="D2" s="63"/>
      <c r="E2" s="63"/>
      <c r="F2" s="63"/>
      <c r="G2" s="63"/>
      <c r="H2" t="s">
        <v>43</v>
      </c>
    </row>
    <row r="3" spans="1:8" ht="36" customHeight="1" x14ac:dyDescent="0.2">
      <c r="A3" s="24" t="s">
        <v>5</v>
      </c>
      <c r="B3" s="24" t="s">
        <v>208</v>
      </c>
      <c r="C3" s="24" t="s">
        <v>209</v>
      </c>
      <c r="D3" s="24" t="s">
        <v>180</v>
      </c>
      <c r="E3" s="24" t="s">
        <v>210</v>
      </c>
      <c r="F3" s="24" t="s">
        <v>211</v>
      </c>
      <c r="G3" s="24" t="s">
        <v>212</v>
      </c>
      <c r="H3" s="24" t="s">
        <v>213</v>
      </c>
    </row>
    <row r="4" spans="1:8" ht="36" customHeight="1" x14ac:dyDescent="0.2">
      <c r="A4" s="25" t="s">
        <v>51</v>
      </c>
      <c r="B4" s="25" t="s">
        <v>108</v>
      </c>
      <c r="C4" s="25" t="s">
        <v>180</v>
      </c>
      <c r="D4" s="26">
        <v>12810392</v>
      </c>
      <c r="E4" s="26">
        <v>4444760</v>
      </c>
      <c r="F4" s="26">
        <v>452632</v>
      </c>
      <c r="G4" s="26">
        <v>7913000</v>
      </c>
      <c r="H4" s="25" t="s">
        <v>108</v>
      </c>
    </row>
    <row r="5" spans="1:8" ht="36" customHeight="1" x14ac:dyDescent="0.2">
      <c r="A5" s="25" t="s">
        <v>53</v>
      </c>
      <c r="B5" s="25" t="s">
        <v>214</v>
      </c>
      <c r="C5" s="25" t="s">
        <v>215</v>
      </c>
      <c r="D5" s="26">
        <v>12810392</v>
      </c>
      <c r="E5" s="26">
        <v>4444760</v>
      </c>
      <c r="F5" s="26">
        <v>452632</v>
      </c>
      <c r="G5" s="26">
        <v>0</v>
      </c>
      <c r="H5" s="25" t="s">
        <v>108</v>
      </c>
    </row>
    <row r="6" spans="1:8" ht="36" customHeight="1" x14ac:dyDescent="0.2">
      <c r="A6" s="25" t="s">
        <v>58</v>
      </c>
      <c r="B6" s="25" t="s">
        <v>216</v>
      </c>
      <c r="C6" s="25" t="s">
        <v>217</v>
      </c>
      <c r="D6" s="26">
        <v>4897392</v>
      </c>
      <c r="E6" s="26">
        <v>4444760</v>
      </c>
      <c r="F6" s="26">
        <v>452632</v>
      </c>
      <c r="G6" s="26">
        <v>0</v>
      </c>
      <c r="H6" s="25" t="s">
        <v>108</v>
      </c>
    </row>
    <row r="7" spans="1:8" ht="36" customHeight="1" x14ac:dyDescent="0.2">
      <c r="A7" s="25" t="s">
        <v>64</v>
      </c>
      <c r="B7" s="25" t="s">
        <v>218</v>
      </c>
      <c r="C7" s="25" t="s">
        <v>219</v>
      </c>
      <c r="D7" s="26">
        <v>1249477</v>
      </c>
      <c r="E7" s="26">
        <v>1059380</v>
      </c>
      <c r="F7" s="26">
        <v>190097</v>
      </c>
      <c r="G7" s="26">
        <v>0</v>
      </c>
      <c r="H7" s="25" t="s">
        <v>220</v>
      </c>
    </row>
    <row r="8" spans="1:8" ht="36" customHeight="1" x14ac:dyDescent="0.2">
      <c r="A8" s="25" t="s">
        <v>69</v>
      </c>
      <c r="B8" s="25" t="s">
        <v>221</v>
      </c>
      <c r="C8" s="25" t="s">
        <v>222</v>
      </c>
      <c r="D8" s="26">
        <v>3647915</v>
      </c>
      <c r="E8" s="26">
        <v>3385380</v>
      </c>
      <c r="F8" s="26">
        <v>262535</v>
      </c>
      <c r="G8" s="26">
        <v>0</v>
      </c>
      <c r="H8" s="25" t="s">
        <v>220</v>
      </c>
    </row>
    <row r="9" spans="1:8" ht="36" customHeight="1" x14ac:dyDescent="0.2">
      <c r="A9" s="25">
        <v>6</v>
      </c>
      <c r="B9" s="25">
        <v>2010599</v>
      </c>
      <c r="C9" s="25" t="s">
        <v>223</v>
      </c>
      <c r="D9" s="26">
        <v>0</v>
      </c>
      <c r="E9" s="26"/>
      <c r="F9" s="26"/>
      <c r="G9" s="26">
        <v>0</v>
      </c>
      <c r="H9" s="25"/>
    </row>
    <row r="10" spans="1:8" ht="36" customHeight="1" x14ac:dyDescent="0.2">
      <c r="A10" s="25">
        <v>7</v>
      </c>
      <c r="B10" s="25">
        <v>2010505</v>
      </c>
      <c r="C10" s="25" t="s">
        <v>224</v>
      </c>
      <c r="D10" s="26">
        <v>7913000</v>
      </c>
      <c r="E10" s="26"/>
      <c r="F10" s="26"/>
      <c r="G10" s="26">
        <v>7913000</v>
      </c>
      <c r="H10" s="25"/>
    </row>
    <row r="11" spans="1:8" ht="36" customHeight="1" x14ac:dyDescent="0.2">
      <c r="A11" s="25">
        <v>8</v>
      </c>
      <c r="B11" s="25">
        <v>2010507</v>
      </c>
      <c r="C11" s="25" t="s">
        <v>225</v>
      </c>
      <c r="D11" s="26">
        <v>0</v>
      </c>
      <c r="E11" s="26"/>
      <c r="F11" s="26"/>
      <c r="G11" s="26">
        <v>0</v>
      </c>
      <c r="H11" s="25"/>
    </row>
  </sheetData>
  <mergeCells count="2">
    <mergeCell ref="A1:H1"/>
    <mergeCell ref="A2:G2"/>
  </mergeCells>
  <phoneticPr fontId="25" type="noConversion"/>
  <pageMargins left="0.75" right="0.75" top="1" bottom="1" header="0.5" footer="0.5"/>
  <pageSetup paperSize="9" scale="78" orientation="landscape" horizontalDpi="300" verticalDpi="300"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opLeftCell="A34" workbookViewId="0">
      <selection activeCell="G8" sqref="G8"/>
    </sheetView>
  </sheetViews>
  <sheetFormatPr defaultColWidth="9.140625" defaultRowHeight="12.75" x14ac:dyDescent="0.2"/>
  <cols>
    <col min="2" max="2" width="11.5703125" customWidth="1"/>
    <col min="3" max="3" width="40.42578125" customWidth="1"/>
    <col min="5" max="5" width="15" customWidth="1"/>
    <col min="6" max="6" width="21.42578125" customWidth="1"/>
    <col min="7" max="7" width="19.42578125" customWidth="1"/>
    <col min="8" max="8" width="16.42578125" customWidth="1"/>
    <col min="9" max="9" width="13.85546875" customWidth="1"/>
    <col min="10" max="10" width="4.42578125" customWidth="1"/>
  </cols>
  <sheetData>
    <row r="1" spans="1:10" ht="39.950000000000003" customHeight="1" x14ac:dyDescent="0.35">
      <c r="A1" s="73" t="s">
        <v>226</v>
      </c>
      <c r="B1" s="74"/>
      <c r="C1" s="74"/>
      <c r="D1" s="74"/>
      <c r="E1" s="74"/>
      <c r="F1" s="74"/>
      <c r="G1" s="74"/>
      <c r="H1" s="74"/>
      <c r="I1" s="74"/>
      <c r="J1" s="74"/>
    </row>
    <row r="2" spans="1:10" ht="24.95" customHeight="1" x14ac:dyDescent="0.2">
      <c r="A2" s="75" t="s">
        <v>43</v>
      </c>
      <c r="B2" s="75"/>
      <c r="C2" s="75"/>
      <c r="D2" s="75"/>
      <c r="E2" s="75"/>
      <c r="F2" s="75"/>
      <c r="G2" s="75"/>
      <c r="H2" s="75"/>
      <c r="I2" s="75"/>
      <c r="J2" s="75"/>
    </row>
    <row r="3" spans="1:10" ht="24.95" customHeight="1" x14ac:dyDescent="0.2">
      <c r="A3" s="31" t="s">
        <v>5</v>
      </c>
      <c r="B3" s="31" t="s">
        <v>227</v>
      </c>
      <c r="C3" s="31" t="s">
        <v>228</v>
      </c>
      <c r="D3" s="31" t="s">
        <v>229</v>
      </c>
      <c r="E3" s="31" t="s">
        <v>230</v>
      </c>
      <c r="F3" s="31" t="s">
        <v>180</v>
      </c>
      <c r="G3" s="31" t="s">
        <v>210</v>
      </c>
      <c r="H3" s="31" t="s">
        <v>211</v>
      </c>
      <c r="I3" s="31" t="s">
        <v>212</v>
      </c>
      <c r="J3" s="31" t="s">
        <v>213</v>
      </c>
    </row>
    <row r="4" spans="1:10" ht="24.95" customHeight="1" x14ac:dyDescent="0.2">
      <c r="A4" s="29" t="s">
        <v>51</v>
      </c>
      <c r="B4" s="29" t="s">
        <v>108</v>
      </c>
      <c r="C4" s="29" t="s">
        <v>180</v>
      </c>
      <c r="D4" s="29" t="s">
        <v>108</v>
      </c>
      <c r="E4" s="29" t="s">
        <v>108</v>
      </c>
      <c r="F4" s="29">
        <v>12810392</v>
      </c>
      <c r="G4" s="29">
        <v>4444760</v>
      </c>
      <c r="H4" s="29">
        <v>452632</v>
      </c>
      <c r="I4" s="29">
        <v>7913000</v>
      </c>
      <c r="J4" s="29" t="s">
        <v>108</v>
      </c>
    </row>
    <row r="5" spans="1:10" ht="24.95" customHeight="1" x14ac:dyDescent="0.2">
      <c r="A5" s="29" t="s">
        <v>53</v>
      </c>
      <c r="B5" s="29" t="s">
        <v>231</v>
      </c>
      <c r="C5" s="29" t="s">
        <v>232</v>
      </c>
      <c r="D5" s="29" t="s">
        <v>108</v>
      </c>
      <c r="E5" s="29" t="s">
        <v>108</v>
      </c>
      <c r="F5" s="29">
        <v>4307525</v>
      </c>
      <c r="G5" s="29">
        <v>4307525</v>
      </c>
      <c r="H5" s="29">
        <v>0</v>
      </c>
      <c r="I5" s="29">
        <v>0</v>
      </c>
      <c r="J5" s="29" t="s">
        <v>108</v>
      </c>
    </row>
    <row r="6" spans="1:10" ht="24.95" customHeight="1" x14ac:dyDescent="0.2">
      <c r="A6" s="29" t="s">
        <v>58</v>
      </c>
      <c r="B6" s="29" t="s">
        <v>233</v>
      </c>
      <c r="C6" s="29" t="s">
        <v>234</v>
      </c>
      <c r="D6" s="29" t="s">
        <v>235</v>
      </c>
      <c r="E6" s="29" t="s">
        <v>236</v>
      </c>
      <c r="F6" s="29">
        <v>422328</v>
      </c>
      <c r="G6" s="29">
        <v>422328</v>
      </c>
      <c r="H6" s="29">
        <v>0</v>
      </c>
      <c r="I6" s="29">
        <v>0</v>
      </c>
      <c r="J6" s="29" t="s">
        <v>220</v>
      </c>
    </row>
    <row r="7" spans="1:10" ht="24.95" customHeight="1" x14ac:dyDescent="0.2">
      <c r="A7" s="29" t="s">
        <v>64</v>
      </c>
      <c r="B7" s="29" t="s">
        <v>233</v>
      </c>
      <c r="C7" s="29" t="s">
        <v>234</v>
      </c>
      <c r="D7" s="29" t="s">
        <v>237</v>
      </c>
      <c r="E7" s="29" t="s">
        <v>232</v>
      </c>
      <c r="F7" s="29">
        <v>1442472</v>
      </c>
      <c r="G7" s="29">
        <v>1442472</v>
      </c>
      <c r="H7" s="29">
        <v>0</v>
      </c>
      <c r="I7" s="29">
        <v>0</v>
      </c>
      <c r="J7" s="29" t="s">
        <v>220</v>
      </c>
    </row>
    <row r="8" spans="1:10" ht="24.95" customHeight="1" x14ac:dyDescent="0.2">
      <c r="A8" s="29" t="s">
        <v>69</v>
      </c>
      <c r="B8" s="29" t="s">
        <v>238</v>
      </c>
      <c r="C8" s="29" t="s">
        <v>239</v>
      </c>
      <c r="D8" s="29" t="s">
        <v>235</v>
      </c>
      <c r="E8" s="29" t="s">
        <v>236</v>
      </c>
      <c r="F8" s="29">
        <v>180720</v>
      </c>
      <c r="G8" s="29">
        <v>180720</v>
      </c>
      <c r="H8" s="29">
        <v>0</v>
      </c>
      <c r="I8" s="29">
        <v>0</v>
      </c>
      <c r="J8" s="29" t="s">
        <v>220</v>
      </c>
    </row>
    <row r="9" spans="1:10" ht="24.95" customHeight="1" x14ac:dyDescent="0.2">
      <c r="A9" s="29" t="s">
        <v>74</v>
      </c>
      <c r="B9" s="29" t="s">
        <v>238</v>
      </c>
      <c r="C9" s="29" t="s">
        <v>239</v>
      </c>
      <c r="D9" s="29" t="s">
        <v>237</v>
      </c>
      <c r="E9" s="29" t="s">
        <v>232</v>
      </c>
      <c r="F9" s="29">
        <v>0</v>
      </c>
      <c r="G9" s="29">
        <v>0</v>
      </c>
      <c r="H9" s="29">
        <v>0</v>
      </c>
      <c r="I9" s="29">
        <v>0</v>
      </c>
      <c r="J9" s="29" t="s">
        <v>220</v>
      </c>
    </row>
    <row r="10" spans="1:10" ht="24.95" customHeight="1" x14ac:dyDescent="0.2">
      <c r="A10" s="29" t="s">
        <v>79</v>
      </c>
      <c r="B10" s="29" t="s">
        <v>240</v>
      </c>
      <c r="C10" s="29" t="s">
        <v>241</v>
      </c>
      <c r="D10" s="29" t="s">
        <v>235</v>
      </c>
      <c r="E10" s="29" t="s">
        <v>236</v>
      </c>
      <c r="F10" s="29">
        <v>25260</v>
      </c>
      <c r="G10" s="29">
        <v>25260</v>
      </c>
      <c r="H10" s="29">
        <v>0</v>
      </c>
      <c r="I10" s="29">
        <v>0</v>
      </c>
      <c r="J10" s="29" t="s">
        <v>220</v>
      </c>
    </row>
    <row r="11" spans="1:10" ht="24.95" customHeight="1" x14ac:dyDescent="0.2">
      <c r="A11" s="29" t="s">
        <v>84</v>
      </c>
      <c r="B11" s="29" t="s">
        <v>240</v>
      </c>
      <c r="C11" s="29" t="s">
        <v>241</v>
      </c>
      <c r="D11" s="29" t="s">
        <v>237</v>
      </c>
      <c r="E11" s="29" t="s">
        <v>232</v>
      </c>
      <c r="F11" s="29">
        <v>84306</v>
      </c>
      <c r="G11" s="29">
        <v>84306</v>
      </c>
      <c r="H11" s="29">
        <v>0</v>
      </c>
      <c r="I11" s="29">
        <v>0</v>
      </c>
      <c r="J11" s="29" t="s">
        <v>220</v>
      </c>
    </row>
    <row r="12" spans="1:10" ht="24.95" customHeight="1" x14ac:dyDescent="0.2">
      <c r="A12" s="29" t="s">
        <v>88</v>
      </c>
      <c r="B12" s="29" t="s">
        <v>242</v>
      </c>
      <c r="C12" s="29" t="s">
        <v>243</v>
      </c>
      <c r="D12" s="29" t="s">
        <v>244</v>
      </c>
      <c r="E12" s="29" t="s">
        <v>245</v>
      </c>
      <c r="F12" s="29">
        <v>0</v>
      </c>
      <c r="G12" s="29">
        <v>0</v>
      </c>
      <c r="H12" s="29">
        <v>0</v>
      </c>
      <c r="I12" s="29">
        <v>0</v>
      </c>
      <c r="J12" s="29" t="s">
        <v>220</v>
      </c>
    </row>
    <row r="13" spans="1:10" ht="24.95" customHeight="1" x14ac:dyDescent="0.2">
      <c r="A13" s="29" t="s">
        <v>92</v>
      </c>
      <c r="B13" s="29" t="s">
        <v>242</v>
      </c>
      <c r="C13" s="29" t="s">
        <v>243</v>
      </c>
      <c r="D13" s="29" t="s">
        <v>237</v>
      </c>
      <c r="E13" s="29" t="s">
        <v>232</v>
      </c>
      <c r="F13" s="29">
        <v>619620</v>
      </c>
      <c r="G13" s="29">
        <v>619620</v>
      </c>
      <c r="H13" s="29">
        <v>0</v>
      </c>
      <c r="I13" s="29">
        <v>0</v>
      </c>
      <c r="J13" s="29" t="s">
        <v>220</v>
      </c>
    </row>
    <row r="14" spans="1:10" ht="24.95" customHeight="1" x14ac:dyDescent="0.2">
      <c r="A14" s="29" t="s">
        <v>97</v>
      </c>
      <c r="B14" s="29" t="s">
        <v>246</v>
      </c>
      <c r="C14" s="29" t="s">
        <v>247</v>
      </c>
      <c r="D14" s="29" t="s">
        <v>248</v>
      </c>
      <c r="E14" s="29" t="s">
        <v>249</v>
      </c>
      <c r="F14" s="29">
        <v>90864</v>
      </c>
      <c r="G14" s="29">
        <v>90864</v>
      </c>
      <c r="H14" s="29">
        <v>0</v>
      </c>
      <c r="I14" s="29">
        <v>0</v>
      </c>
      <c r="J14" s="29" t="s">
        <v>220</v>
      </c>
    </row>
    <row r="15" spans="1:10" ht="24.95" customHeight="1" x14ac:dyDescent="0.2">
      <c r="A15" s="29" t="s">
        <v>102</v>
      </c>
      <c r="B15" s="29" t="s">
        <v>246</v>
      </c>
      <c r="C15" s="29" t="s">
        <v>247</v>
      </c>
      <c r="D15" s="29" t="s">
        <v>237</v>
      </c>
      <c r="E15" s="29" t="s">
        <v>232</v>
      </c>
      <c r="F15" s="29">
        <v>307999</v>
      </c>
      <c r="G15" s="29">
        <v>307999</v>
      </c>
      <c r="H15" s="29">
        <v>0</v>
      </c>
      <c r="I15" s="29">
        <v>0</v>
      </c>
      <c r="J15" s="29" t="s">
        <v>220</v>
      </c>
    </row>
    <row r="16" spans="1:10" ht="24.95" customHeight="1" x14ac:dyDescent="0.2">
      <c r="A16" s="29" t="s">
        <v>107</v>
      </c>
      <c r="B16" s="29" t="s">
        <v>250</v>
      </c>
      <c r="C16" s="29" t="s">
        <v>251</v>
      </c>
      <c r="D16" s="29" t="s">
        <v>248</v>
      </c>
      <c r="E16" s="29" t="s">
        <v>249</v>
      </c>
      <c r="F16" s="29">
        <v>45432</v>
      </c>
      <c r="G16" s="29">
        <v>45432</v>
      </c>
      <c r="H16" s="29">
        <v>0</v>
      </c>
      <c r="I16" s="29">
        <v>0</v>
      </c>
      <c r="J16" s="29" t="s">
        <v>220</v>
      </c>
    </row>
    <row r="17" spans="1:10" ht="24.95" customHeight="1" x14ac:dyDescent="0.2">
      <c r="A17" s="29" t="s">
        <v>112</v>
      </c>
      <c r="B17" s="29" t="s">
        <v>250</v>
      </c>
      <c r="C17" s="29" t="s">
        <v>251</v>
      </c>
      <c r="D17" s="29" t="s">
        <v>237</v>
      </c>
      <c r="E17" s="29" t="s">
        <v>232</v>
      </c>
      <c r="F17" s="29">
        <v>154000</v>
      </c>
      <c r="G17" s="29">
        <v>154000</v>
      </c>
      <c r="H17" s="29">
        <v>0</v>
      </c>
      <c r="I17" s="29">
        <v>0</v>
      </c>
      <c r="J17" s="29" t="s">
        <v>220</v>
      </c>
    </row>
    <row r="18" spans="1:10" ht="24.95" customHeight="1" x14ac:dyDescent="0.2">
      <c r="A18" s="29" t="s">
        <v>116</v>
      </c>
      <c r="B18" s="29" t="s">
        <v>252</v>
      </c>
      <c r="C18" s="29" t="s">
        <v>253</v>
      </c>
      <c r="D18" s="29" t="s">
        <v>248</v>
      </c>
      <c r="E18" s="29" t="s">
        <v>249</v>
      </c>
      <c r="F18" s="29">
        <v>68721</v>
      </c>
      <c r="G18" s="29">
        <v>68721</v>
      </c>
      <c r="H18" s="29">
        <v>0</v>
      </c>
      <c r="I18" s="29">
        <v>0</v>
      </c>
      <c r="J18" s="29" t="s">
        <v>220</v>
      </c>
    </row>
    <row r="19" spans="1:10" ht="24.95" customHeight="1" x14ac:dyDescent="0.2">
      <c r="A19" s="29" t="s">
        <v>120</v>
      </c>
      <c r="B19" s="29" t="s">
        <v>252</v>
      </c>
      <c r="C19" s="29" t="s">
        <v>253</v>
      </c>
      <c r="D19" s="29" t="s">
        <v>237</v>
      </c>
      <c r="E19" s="29" t="s">
        <v>232</v>
      </c>
      <c r="F19" s="29">
        <v>235106</v>
      </c>
      <c r="G19" s="29">
        <v>235106</v>
      </c>
      <c r="H19" s="29">
        <v>0</v>
      </c>
      <c r="I19" s="29">
        <v>0</v>
      </c>
      <c r="J19" s="29" t="s">
        <v>220</v>
      </c>
    </row>
    <row r="20" spans="1:10" ht="24.95" customHeight="1" x14ac:dyDescent="0.2">
      <c r="A20" s="29" t="s">
        <v>124</v>
      </c>
      <c r="B20" s="29" t="s">
        <v>254</v>
      </c>
      <c r="C20" s="29" t="s">
        <v>255</v>
      </c>
      <c r="D20" s="29" t="s">
        <v>248</v>
      </c>
      <c r="E20" s="29" t="s">
        <v>249</v>
      </c>
      <c r="F20" s="29">
        <v>4825</v>
      </c>
      <c r="G20" s="29">
        <v>4825</v>
      </c>
      <c r="H20" s="29">
        <v>0</v>
      </c>
      <c r="I20" s="29">
        <v>0</v>
      </c>
      <c r="J20" s="29" t="s">
        <v>220</v>
      </c>
    </row>
    <row r="21" spans="1:10" ht="24.95" customHeight="1" x14ac:dyDescent="0.2">
      <c r="A21" s="29" t="s">
        <v>127</v>
      </c>
      <c r="B21" s="29" t="s">
        <v>254</v>
      </c>
      <c r="C21" s="29" t="s">
        <v>255</v>
      </c>
      <c r="D21" s="29" t="s">
        <v>237</v>
      </c>
      <c r="E21" s="29" t="s">
        <v>232</v>
      </c>
      <c r="F21" s="29">
        <v>37563</v>
      </c>
      <c r="G21" s="29">
        <v>37563</v>
      </c>
      <c r="H21" s="29">
        <v>0</v>
      </c>
      <c r="I21" s="29">
        <v>0</v>
      </c>
      <c r="J21" s="29" t="s">
        <v>220</v>
      </c>
    </row>
    <row r="22" spans="1:10" ht="24.95" customHeight="1" x14ac:dyDescent="0.2">
      <c r="A22" s="29" t="s">
        <v>130</v>
      </c>
      <c r="B22" s="29" t="s">
        <v>256</v>
      </c>
      <c r="C22" s="29" t="s">
        <v>257</v>
      </c>
      <c r="D22" s="29" t="s">
        <v>258</v>
      </c>
      <c r="E22" s="29" t="s">
        <v>259</v>
      </c>
      <c r="F22" s="29">
        <v>72366</v>
      </c>
      <c r="G22" s="29">
        <v>72366</v>
      </c>
      <c r="H22" s="29">
        <v>0</v>
      </c>
      <c r="I22" s="29">
        <v>0</v>
      </c>
      <c r="J22" s="29" t="s">
        <v>220</v>
      </c>
    </row>
    <row r="23" spans="1:10" ht="24.95" customHeight="1" x14ac:dyDescent="0.2">
      <c r="A23" s="29" t="s">
        <v>133</v>
      </c>
      <c r="B23" s="29" t="s">
        <v>256</v>
      </c>
      <c r="C23" s="29" t="s">
        <v>257</v>
      </c>
      <c r="D23" s="29" t="s">
        <v>237</v>
      </c>
      <c r="E23" s="29" t="s">
        <v>232</v>
      </c>
      <c r="F23" s="29">
        <v>247452</v>
      </c>
      <c r="G23" s="29">
        <v>247452</v>
      </c>
      <c r="H23" s="29">
        <v>0</v>
      </c>
      <c r="I23" s="29">
        <v>0</v>
      </c>
      <c r="J23" s="29" t="s">
        <v>220</v>
      </c>
    </row>
    <row r="24" spans="1:10" ht="24.95" customHeight="1" x14ac:dyDescent="0.2">
      <c r="A24" s="29" t="s">
        <v>136</v>
      </c>
      <c r="B24" s="29" t="s">
        <v>260</v>
      </c>
      <c r="C24" s="29" t="s">
        <v>261</v>
      </c>
      <c r="D24" s="29" t="s">
        <v>244</v>
      </c>
      <c r="E24" s="29" t="s">
        <v>245</v>
      </c>
      <c r="F24" s="29">
        <v>82288</v>
      </c>
      <c r="G24" s="29">
        <v>82288</v>
      </c>
      <c r="H24" s="29">
        <v>0</v>
      </c>
      <c r="I24" s="29">
        <v>0</v>
      </c>
      <c r="J24" s="29" t="s">
        <v>220</v>
      </c>
    </row>
    <row r="25" spans="1:10" ht="24.95" customHeight="1" x14ac:dyDescent="0.2">
      <c r="A25" s="29" t="s">
        <v>138</v>
      </c>
      <c r="B25" s="29" t="s">
        <v>260</v>
      </c>
      <c r="C25" s="29" t="s">
        <v>261</v>
      </c>
      <c r="D25" s="29" t="s">
        <v>237</v>
      </c>
      <c r="E25" s="29" t="s">
        <v>232</v>
      </c>
      <c r="F25" s="29">
        <v>186203</v>
      </c>
      <c r="G25" s="29">
        <v>186203</v>
      </c>
      <c r="H25" s="29">
        <v>0</v>
      </c>
      <c r="I25" s="29">
        <v>0</v>
      </c>
      <c r="J25" s="29" t="s">
        <v>220</v>
      </c>
    </row>
    <row r="26" spans="1:10" ht="24.95" customHeight="1" x14ac:dyDescent="0.2">
      <c r="A26" s="29" t="s">
        <v>140</v>
      </c>
      <c r="B26" s="29" t="s">
        <v>262</v>
      </c>
      <c r="C26" s="29" t="s">
        <v>263</v>
      </c>
      <c r="D26" s="29" t="s">
        <v>108</v>
      </c>
      <c r="E26" s="29" t="s">
        <v>108</v>
      </c>
      <c r="F26" s="29">
        <f>I26+H26</f>
        <v>4865632</v>
      </c>
      <c r="G26" s="29">
        <v>0</v>
      </c>
      <c r="H26" s="29">
        <v>452632</v>
      </c>
      <c r="I26" s="29">
        <v>4413000</v>
      </c>
      <c r="J26" s="29" t="s">
        <v>108</v>
      </c>
    </row>
    <row r="27" spans="1:10" ht="24.95" customHeight="1" x14ac:dyDescent="0.2">
      <c r="A27" s="29" t="s">
        <v>142</v>
      </c>
      <c r="B27" s="29" t="s">
        <v>264</v>
      </c>
      <c r="C27" s="29" t="s">
        <v>265</v>
      </c>
      <c r="D27" s="29" t="s">
        <v>266</v>
      </c>
      <c r="E27" s="29" t="s">
        <v>267</v>
      </c>
      <c r="F27" s="29">
        <f t="shared" ref="F27:F49" si="0">I27+H27</f>
        <v>1002500</v>
      </c>
      <c r="G27" s="29">
        <v>0</v>
      </c>
      <c r="H27" s="29">
        <v>102500</v>
      </c>
      <c r="I27" s="29">
        <v>900000</v>
      </c>
      <c r="J27" s="29" t="s">
        <v>220</v>
      </c>
    </row>
    <row r="28" spans="1:10" ht="24.95" customHeight="1" x14ac:dyDescent="0.2">
      <c r="A28" s="29" t="s">
        <v>144</v>
      </c>
      <c r="B28" s="29" t="s">
        <v>264</v>
      </c>
      <c r="C28" s="29" t="s">
        <v>265</v>
      </c>
      <c r="D28" s="29" t="s">
        <v>268</v>
      </c>
      <c r="E28" s="29" t="s">
        <v>263</v>
      </c>
      <c r="F28" s="29">
        <f t="shared" si="0"/>
        <v>330000</v>
      </c>
      <c r="G28" s="29">
        <v>0</v>
      </c>
      <c r="H28" s="29">
        <v>80000</v>
      </c>
      <c r="I28" s="29">
        <v>250000</v>
      </c>
      <c r="J28" s="29" t="s">
        <v>220</v>
      </c>
    </row>
    <row r="29" spans="1:10" ht="24.95" customHeight="1" x14ac:dyDescent="0.2">
      <c r="A29" s="29" t="s">
        <v>146</v>
      </c>
      <c r="B29" s="29" t="s">
        <v>269</v>
      </c>
      <c r="C29" s="29" t="s">
        <v>270</v>
      </c>
      <c r="D29" s="29" t="s">
        <v>266</v>
      </c>
      <c r="E29" s="29" t="s">
        <v>267</v>
      </c>
      <c r="F29" s="29">
        <f t="shared" si="0"/>
        <v>450000</v>
      </c>
      <c r="G29" s="29">
        <v>0</v>
      </c>
      <c r="H29" s="29">
        <v>20000</v>
      </c>
      <c r="I29" s="29">
        <v>430000</v>
      </c>
      <c r="J29" s="29" t="s">
        <v>220</v>
      </c>
    </row>
    <row r="30" spans="1:10" ht="24.95" customHeight="1" x14ac:dyDescent="0.2">
      <c r="A30" s="29" t="s">
        <v>148</v>
      </c>
      <c r="B30" s="29" t="s">
        <v>269</v>
      </c>
      <c r="C30" s="29" t="s">
        <v>270</v>
      </c>
      <c r="D30" s="29" t="s">
        <v>268</v>
      </c>
      <c r="E30" s="29" t="s">
        <v>263</v>
      </c>
      <c r="F30" s="29">
        <f t="shared" si="0"/>
        <v>337500</v>
      </c>
      <c r="G30" s="29">
        <v>0</v>
      </c>
      <c r="H30" s="29">
        <v>37500</v>
      </c>
      <c r="I30" s="29">
        <v>300000</v>
      </c>
      <c r="J30" s="29" t="s">
        <v>220</v>
      </c>
    </row>
    <row r="31" spans="1:10" ht="24.95" customHeight="1" x14ac:dyDescent="0.2">
      <c r="A31" s="29" t="s">
        <v>150</v>
      </c>
      <c r="B31" s="29" t="s">
        <v>271</v>
      </c>
      <c r="C31" s="29" t="s">
        <v>272</v>
      </c>
      <c r="D31" s="29" t="s">
        <v>273</v>
      </c>
      <c r="E31" s="29" t="s">
        <v>274</v>
      </c>
      <c r="F31" s="29">
        <f t="shared" si="0"/>
        <v>0</v>
      </c>
      <c r="G31" s="29">
        <v>0</v>
      </c>
      <c r="H31" s="29">
        <v>0</v>
      </c>
      <c r="I31" s="29">
        <v>0</v>
      </c>
      <c r="J31" s="29" t="s">
        <v>220</v>
      </c>
    </row>
    <row r="32" spans="1:10" ht="24.95" customHeight="1" x14ac:dyDescent="0.2">
      <c r="A32" s="29" t="s">
        <v>152</v>
      </c>
      <c r="B32" s="29" t="s">
        <v>275</v>
      </c>
      <c r="C32" s="29" t="s">
        <v>276</v>
      </c>
      <c r="D32" s="29" t="s">
        <v>266</v>
      </c>
      <c r="E32" s="29" t="s">
        <v>267</v>
      </c>
      <c r="F32" s="29">
        <f t="shared" si="0"/>
        <v>0</v>
      </c>
      <c r="G32" s="29">
        <v>0</v>
      </c>
      <c r="H32" s="29">
        <v>0</v>
      </c>
      <c r="I32" s="29">
        <v>0</v>
      </c>
      <c r="J32" s="29" t="s">
        <v>220</v>
      </c>
    </row>
    <row r="33" spans="1:10" ht="24.95" customHeight="1" x14ac:dyDescent="0.2">
      <c r="A33" s="29" t="s">
        <v>154</v>
      </c>
      <c r="B33" s="29" t="s">
        <v>275</v>
      </c>
      <c r="C33" s="29" t="s">
        <v>276</v>
      </c>
      <c r="D33" s="29" t="s">
        <v>268</v>
      </c>
      <c r="E33" s="29" t="s">
        <v>263</v>
      </c>
      <c r="F33" s="29">
        <f t="shared" si="0"/>
        <v>0</v>
      </c>
      <c r="G33" s="29">
        <v>0</v>
      </c>
      <c r="H33" s="29">
        <v>0</v>
      </c>
      <c r="I33" s="29">
        <v>0</v>
      </c>
      <c r="J33" s="29" t="s">
        <v>220</v>
      </c>
    </row>
    <row r="34" spans="1:10" ht="24.95" customHeight="1" x14ac:dyDescent="0.2">
      <c r="A34" s="29" t="s">
        <v>156</v>
      </c>
      <c r="B34" s="29" t="s">
        <v>277</v>
      </c>
      <c r="C34" s="29" t="s">
        <v>278</v>
      </c>
      <c r="D34" s="29" t="s">
        <v>266</v>
      </c>
      <c r="E34" s="29" t="s">
        <v>267</v>
      </c>
      <c r="F34" s="29">
        <f t="shared" si="0"/>
        <v>5000</v>
      </c>
      <c r="G34" s="29">
        <v>0</v>
      </c>
      <c r="H34" s="29">
        <v>5000</v>
      </c>
      <c r="I34" s="29">
        <v>0</v>
      </c>
      <c r="J34" s="29" t="s">
        <v>220</v>
      </c>
    </row>
    <row r="35" spans="1:10" ht="24.95" customHeight="1" x14ac:dyDescent="0.2">
      <c r="A35" s="29" t="s">
        <v>157</v>
      </c>
      <c r="B35" s="29" t="s">
        <v>277</v>
      </c>
      <c r="C35" s="29" t="s">
        <v>278</v>
      </c>
      <c r="D35" s="29" t="s">
        <v>268</v>
      </c>
      <c r="E35" s="29" t="s">
        <v>263</v>
      </c>
      <c r="F35" s="29">
        <f t="shared" si="0"/>
        <v>7000</v>
      </c>
      <c r="G35" s="29">
        <v>0</v>
      </c>
      <c r="H35" s="29">
        <v>7000</v>
      </c>
      <c r="I35" s="29">
        <v>0</v>
      </c>
      <c r="J35" s="29" t="s">
        <v>220</v>
      </c>
    </row>
    <row r="36" spans="1:10" ht="24.95" customHeight="1" x14ac:dyDescent="0.2">
      <c r="A36" s="29" t="s">
        <v>158</v>
      </c>
      <c r="B36" s="29" t="s">
        <v>279</v>
      </c>
      <c r="C36" s="29" t="s">
        <v>280</v>
      </c>
      <c r="D36" s="29" t="s">
        <v>266</v>
      </c>
      <c r="E36" s="29" t="s">
        <v>267</v>
      </c>
      <c r="F36" s="29">
        <f t="shared" si="0"/>
        <v>10000</v>
      </c>
      <c r="G36" s="29">
        <v>0</v>
      </c>
      <c r="H36" s="29">
        <v>10000</v>
      </c>
      <c r="I36" s="29">
        <v>0</v>
      </c>
      <c r="J36" s="29" t="s">
        <v>220</v>
      </c>
    </row>
    <row r="37" spans="1:10" ht="24.95" customHeight="1" x14ac:dyDescent="0.2">
      <c r="A37" s="29" t="s">
        <v>161</v>
      </c>
      <c r="B37" s="29" t="s">
        <v>279</v>
      </c>
      <c r="C37" s="29" t="s">
        <v>280</v>
      </c>
      <c r="D37" s="29" t="s">
        <v>268</v>
      </c>
      <c r="E37" s="29" t="s">
        <v>263</v>
      </c>
      <c r="F37" s="29">
        <f t="shared" si="0"/>
        <v>43912</v>
      </c>
      <c r="G37" s="29">
        <v>0</v>
      </c>
      <c r="H37" s="29">
        <v>25000</v>
      </c>
      <c r="I37" s="29">
        <v>18912</v>
      </c>
      <c r="J37" s="29" t="s">
        <v>220</v>
      </c>
    </row>
    <row r="38" spans="1:10" ht="24.95" customHeight="1" x14ac:dyDescent="0.2">
      <c r="A38" s="29" t="s">
        <v>164</v>
      </c>
      <c r="B38" s="29" t="s">
        <v>281</v>
      </c>
      <c r="C38" s="29" t="s">
        <v>282</v>
      </c>
      <c r="D38" s="29" t="s">
        <v>266</v>
      </c>
      <c r="E38" s="29" t="s">
        <v>267</v>
      </c>
      <c r="F38" s="29">
        <f t="shared" si="0"/>
        <v>163000</v>
      </c>
      <c r="G38" s="29">
        <v>0</v>
      </c>
      <c r="H38" s="29">
        <v>20000</v>
      </c>
      <c r="I38" s="29">
        <v>143000</v>
      </c>
      <c r="J38" s="29" t="s">
        <v>220</v>
      </c>
    </row>
    <row r="39" spans="1:10" ht="24.95" customHeight="1" x14ac:dyDescent="0.2">
      <c r="A39" s="29" t="s">
        <v>167</v>
      </c>
      <c r="B39" s="29" t="s">
        <v>281</v>
      </c>
      <c r="C39" s="29" t="s">
        <v>282</v>
      </c>
      <c r="D39" s="29" t="s">
        <v>268</v>
      </c>
      <c r="E39" s="29" t="s">
        <v>263</v>
      </c>
      <c r="F39" s="29">
        <f t="shared" si="0"/>
        <v>70000</v>
      </c>
      <c r="G39" s="29">
        <v>0</v>
      </c>
      <c r="H39" s="29">
        <v>40000</v>
      </c>
      <c r="I39" s="29">
        <v>30000</v>
      </c>
      <c r="J39" s="29" t="s">
        <v>220</v>
      </c>
    </row>
    <row r="40" spans="1:10" ht="24.95" customHeight="1" x14ac:dyDescent="0.2">
      <c r="A40" s="29" t="s">
        <v>169</v>
      </c>
      <c r="B40" s="29" t="s">
        <v>283</v>
      </c>
      <c r="C40" s="29" t="s">
        <v>284</v>
      </c>
      <c r="D40" s="29" t="s">
        <v>285</v>
      </c>
      <c r="E40" s="29" t="s">
        <v>286</v>
      </c>
      <c r="F40" s="29">
        <f t="shared" si="0"/>
        <v>5000</v>
      </c>
      <c r="G40" s="29">
        <v>0</v>
      </c>
      <c r="H40" s="29">
        <v>5000</v>
      </c>
      <c r="I40" s="29">
        <v>0</v>
      </c>
      <c r="J40" s="29" t="s">
        <v>220</v>
      </c>
    </row>
    <row r="41" spans="1:10" ht="24.95" customHeight="1" x14ac:dyDescent="0.2">
      <c r="A41" s="29" t="s">
        <v>171</v>
      </c>
      <c r="B41" s="29" t="s">
        <v>283</v>
      </c>
      <c r="C41" s="29" t="s">
        <v>284</v>
      </c>
      <c r="D41" s="29" t="s">
        <v>268</v>
      </c>
      <c r="E41" s="29" t="s">
        <v>263</v>
      </c>
      <c r="F41" s="29">
        <f t="shared" si="0"/>
        <v>35000</v>
      </c>
      <c r="G41" s="29">
        <v>0</v>
      </c>
      <c r="H41" s="29">
        <v>15000</v>
      </c>
      <c r="I41" s="29">
        <v>20000</v>
      </c>
      <c r="J41" s="29" t="s">
        <v>220</v>
      </c>
    </row>
    <row r="42" spans="1:10" ht="24.95" customHeight="1" x14ac:dyDescent="0.2">
      <c r="A42" s="29" t="s">
        <v>173</v>
      </c>
      <c r="B42" s="29" t="s">
        <v>287</v>
      </c>
      <c r="C42" s="29" t="s">
        <v>288</v>
      </c>
      <c r="D42" s="29" t="s">
        <v>289</v>
      </c>
      <c r="E42" s="29" t="s">
        <v>290</v>
      </c>
      <c r="F42" s="29">
        <f t="shared" si="0"/>
        <v>5000</v>
      </c>
      <c r="G42" s="29">
        <v>0</v>
      </c>
      <c r="H42" s="29">
        <v>5000</v>
      </c>
      <c r="I42" s="29">
        <v>0</v>
      </c>
      <c r="J42" s="29" t="s">
        <v>220</v>
      </c>
    </row>
    <row r="43" spans="1:10" ht="24.95" customHeight="1" x14ac:dyDescent="0.2">
      <c r="A43" s="29" t="s">
        <v>174</v>
      </c>
      <c r="B43" s="29" t="s">
        <v>287</v>
      </c>
      <c r="C43" s="29" t="s">
        <v>288</v>
      </c>
      <c r="D43" s="29" t="s">
        <v>268</v>
      </c>
      <c r="E43" s="29" t="s">
        <v>263</v>
      </c>
      <c r="F43" s="29">
        <f t="shared" si="0"/>
        <v>5000</v>
      </c>
      <c r="G43" s="29">
        <v>0</v>
      </c>
      <c r="H43" s="29">
        <v>5000</v>
      </c>
      <c r="I43" s="29">
        <v>0</v>
      </c>
      <c r="J43" s="29" t="s">
        <v>220</v>
      </c>
    </row>
    <row r="44" spans="1:10" ht="24.95" customHeight="1" x14ac:dyDescent="0.2">
      <c r="A44" s="29" t="s">
        <v>291</v>
      </c>
      <c r="B44" s="29" t="s">
        <v>292</v>
      </c>
      <c r="C44" s="29" t="s">
        <v>293</v>
      </c>
      <c r="D44" s="29" t="s">
        <v>273</v>
      </c>
      <c r="E44" s="29" t="s">
        <v>274</v>
      </c>
      <c r="F44" s="29">
        <f t="shared" si="0"/>
        <v>0</v>
      </c>
      <c r="G44" s="29">
        <v>0</v>
      </c>
      <c r="H44" s="29">
        <v>0</v>
      </c>
      <c r="I44" s="29">
        <v>0</v>
      </c>
      <c r="J44" s="29" t="s">
        <v>220</v>
      </c>
    </row>
    <row r="45" spans="1:10" ht="24.95" customHeight="1" x14ac:dyDescent="0.2">
      <c r="A45" s="29" t="s">
        <v>294</v>
      </c>
      <c r="B45" s="29" t="s">
        <v>292</v>
      </c>
      <c r="C45" s="29" t="s">
        <v>293</v>
      </c>
      <c r="D45" s="29" t="s">
        <v>268</v>
      </c>
      <c r="E45" s="29" t="s">
        <v>263</v>
      </c>
      <c r="F45" s="29">
        <f t="shared" si="0"/>
        <v>0</v>
      </c>
      <c r="G45" s="29">
        <v>0</v>
      </c>
      <c r="H45" s="29">
        <v>0</v>
      </c>
      <c r="I45" s="29">
        <v>0</v>
      </c>
      <c r="J45" s="29" t="s">
        <v>220</v>
      </c>
    </row>
    <row r="46" spans="1:10" ht="24.95" customHeight="1" x14ac:dyDescent="0.2">
      <c r="A46" s="29" t="s">
        <v>295</v>
      </c>
      <c r="B46" s="29" t="s">
        <v>296</v>
      </c>
      <c r="C46" s="29" t="s">
        <v>297</v>
      </c>
      <c r="D46" s="29" t="s">
        <v>273</v>
      </c>
      <c r="E46" s="29" t="s">
        <v>274</v>
      </c>
      <c r="F46" s="29">
        <f t="shared" si="0"/>
        <v>2081088</v>
      </c>
      <c r="G46" s="29">
        <v>0</v>
      </c>
      <c r="H46" s="29">
        <v>0</v>
      </c>
      <c r="I46" s="29">
        <v>2081088</v>
      </c>
      <c r="J46" s="29" t="s">
        <v>220</v>
      </c>
    </row>
    <row r="47" spans="1:10" ht="24.95" customHeight="1" x14ac:dyDescent="0.2">
      <c r="A47" s="29" t="s">
        <v>298</v>
      </c>
      <c r="B47" s="29" t="s">
        <v>299</v>
      </c>
      <c r="C47" s="29" t="s">
        <v>300</v>
      </c>
      <c r="D47" s="29" t="s">
        <v>266</v>
      </c>
      <c r="E47" s="29" t="s">
        <v>267</v>
      </c>
      <c r="F47" s="29">
        <f t="shared" si="0"/>
        <v>7597</v>
      </c>
      <c r="G47" s="29">
        <v>0</v>
      </c>
      <c r="H47" s="29">
        <v>7597</v>
      </c>
      <c r="I47" s="29">
        <v>0</v>
      </c>
      <c r="J47" s="29" t="s">
        <v>220</v>
      </c>
    </row>
    <row r="48" spans="1:10" ht="24.95" customHeight="1" x14ac:dyDescent="0.2">
      <c r="A48" s="29" t="s">
        <v>301</v>
      </c>
      <c r="B48" s="29" t="s">
        <v>299</v>
      </c>
      <c r="C48" s="29" t="s">
        <v>300</v>
      </c>
      <c r="D48" s="29" t="s">
        <v>268</v>
      </c>
      <c r="E48" s="29" t="s">
        <v>263</v>
      </c>
      <c r="F48" s="29">
        <f t="shared" si="0"/>
        <v>28035</v>
      </c>
      <c r="G48" s="29">
        <v>0</v>
      </c>
      <c r="H48" s="29">
        <v>28035</v>
      </c>
      <c r="I48" s="29">
        <v>0</v>
      </c>
      <c r="J48" s="29" t="s">
        <v>220</v>
      </c>
    </row>
    <row r="49" spans="1:10" ht="24.95" customHeight="1" x14ac:dyDescent="0.2">
      <c r="A49" s="29" t="s">
        <v>302</v>
      </c>
      <c r="B49" s="29" t="s">
        <v>303</v>
      </c>
      <c r="C49" s="29" t="s">
        <v>304</v>
      </c>
      <c r="D49" s="29" t="s">
        <v>266</v>
      </c>
      <c r="E49" s="29" t="s">
        <v>267</v>
      </c>
      <c r="F49" s="29">
        <f t="shared" si="0"/>
        <v>115000</v>
      </c>
      <c r="G49" s="29">
        <v>0</v>
      </c>
      <c r="H49" s="29">
        <v>15000</v>
      </c>
      <c r="I49" s="29">
        <v>100000</v>
      </c>
      <c r="J49" s="29" t="s">
        <v>220</v>
      </c>
    </row>
    <row r="50" spans="1:10" ht="24.95" customHeight="1" x14ac:dyDescent="0.2">
      <c r="A50" s="29" t="s">
        <v>305</v>
      </c>
      <c r="B50" s="29" t="s">
        <v>303</v>
      </c>
      <c r="C50" s="29" t="s">
        <v>304</v>
      </c>
      <c r="D50" s="29" t="s">
        <v>268</v>
      </c>
      <c r="E50" s="29" t="s">
        <v>263</v>
      </c>
      <c r="F50" s="29">
        <f>I50+H50</f>
        <v>165000</v>
      </c>
      <c r="G50" s="29">
        <v>0</v>
      </c>
      <c r="H50" s="29">
        <v>25000</v>
      </c>
      <c r="I50" s="29">
        <v>140000</v>
      </c>
      <c r="J50" s="29" t="s">
        <v>220</v>
      </c>
    </row>
    <row r="51" spans="1:10" ht="24.95" customHeight="1" x14ac:dyDescent="0.2">
      <c r="A51" s="29" t="s">
        <v>306</v>
      </c>
      <c r="B51" s="29" t="s">
        <v>307</v>
      </c>
      <c r="C51" s="29" t="s">
        <v>308</v>
      </c>
      <c r="D51" s="29" t="s">
        <v>108</v>
      </c>
      <c r="E51" s="29" t="s">
        <v>108</v>
      </c>
      <c r="F51" s="29">
        <v>3637235</v>
      </c>
      <c r="G51" s="29">
        <v>137235</v>
      </c>
      <c r="H51" s="29"/>
      <c r="I51" s="29">
        <v>3500000</v>
      </c>
      <c r="J51" s="29" t="s">
        <v>108</v>
      </c>
    </row>
    <row r="52" spans="1:10" ht="24.95" customHeight="1" x14ac:dyDescent="0.2">
      <c r="A52" s="29" t="s">
        <v>309</v>
      </c>
      <c r="B52" s="29" t="s">
        <v>310</v>
      </c>
      <c r="C52" s="29" t="s">
        <v>311</v>
      </c>
      <c r="D52" s="29" t="s">
        <v>312</v>
      </c>
      <c r="E52" s="29" t="s">
        <v>313</v>
      </c>
      <c r="F52" s="29">
        <v>3637235</v>
      </c>
      <c r="G52" s="29">
        <v>137235</v>
      </c>
      <c r="H52" s="29"/>
      <c r="I52" s="29">
        <v>3500000</v>
      </c>
      <c r="J52" s="29" t="s">
        <v>220</v>
      </c>
    </row>
  </sheetData>
  <mergeCells count="2">
    <mergeCell ref="A1:J1"/>
    <mergeCell ref="A2:J2"/>
  </mergeCells>
  <phoneticPr fontId="25" type="noConversion"/>
  <pageMargins left="0.75" right="0.75" top="1" bottom="1" header="0.5" footer="0.5"/>
  <pageSetup paperSize="9" scale="54" orientation="portrait" horizontalDpi="300" verticalDpi="300"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F13" sqref="F13"/>
    </sheetView>
  </sheetViews>
  <sheetFormatPr defaultColWidth="9.140625" defaultRowHeight="36" customHeight="1" x14ac:dyDescent="0.2"/>
  <cols>
    <col min="1" max="1" width="15.85546875" customWidth="1"/>
    <col min="2" max="7" width="22.7109375" customWidth="1"/>
    <col min="8" max="8" width="16.85546875" customWidth="1"/>
  </cols>
  <sheetData>
    <row r="1" spans="1:8" ht="36" customHeight="1" x14ac:dyDescent="0.25">
      <c r="A1" s="71" t="s">
        <v>19</v>
      </c>
      <c r="B1" s="72"/>
      <c r="C1" s="72"/>
      <c r="D1" s="72"/>
      <c r="E1" s="72"/>
      <c r="F1" s="72"/>
      <c r="G1" s="72"/>
      <c r="H1" s="72"/>
    </row>
    <row r="2" spans="1:8" ht="36" customHeight="1" x14ac:dyDescent="0.2">
      <c r="A2" s="63"/>
      <c r="B2" s="63"/>
      <c r="C2" s="63"/>
      <c r="D2" s="63"/>
      <c r="E2" s="63"/>
      <c r="F2" s="63"/>
      <c r="G2" s="63"/>
      <c r="H2" t="s">
        <v>43</v>
      </c>
    </row>
    <row r="3" spans="1:8" ht="36" customHeight="1" x14ac:dyDescent="0.2">
      <c r="A3" s="24" t="s">
        <v>5</v>
      </c>
      <c r="B3" s="24" t="s">
        <v>208</v>
      </c>
      <c r="C3" s="24" t="s">
        <v>209</v>
      </c>
      <c r="D3" s="24" t="s">
        <v>180</v>
      </c>
      <c r="E3" s="24" t="s">
        <v>210</v>
      </c>
      <c r="F3" s="24" t="s">
        <v>211</v>
      </c>
      <c r="G3" s="24" t="s">
        <v>212</v>
      </c>
      <c r="H3" s="24" t="s">
        <v>213</v>
      </c>
    </row>
    <row r="4" spans="1:8" ht="36" customHeight="1" x14ac:dyDescent="0.2">
      <c r="A4" s="25" t="s">
        <v>51</v>
      </c>
      <c r="B4" s="25" t="s">
        <v>108</v>
      </c>
      <c r="C4" s="25" t="s">
        <v>180</v>
      </c>
      <c r="D4" s="26">
        <v>12810392</v>
      </c>
      <c r="E4" s="26">
        <v>4444760</v>
      </c>
      <c r="F4" s="26">
        <v>452632</v>
      </c>
      <c r="G4" s="26">
        <f>G9+G10+G11</f>
        <v>7913000</v>
      </c>
      <c r="H4" s="25" t="s">
        <v>108</v>
      </c>
    </row>
    <row r="5" spans="1:8" ht="36" customHeight="1" x14ac:dyDescent="0.2">
      <c r="A5" s="25" t="s">
        <v>53</v>
      </c>
      <c r="B5" s="25" t="s">
        <v>214</v>
      </c>
      <c r="C5" s="25" t="s">
        <v>215</v>
      </c>
      <c r="D5" s="26">
        <v>12810392</v>
      </c>
      <c r="E5" s="26">
        <v>4444760</v>
      </c>
      <c r="F5" s="26">
        <v>452632</v>
      </c>
      <c r="G5" s="26">
        <v>0</v>
      </c>
      <c r="H5" s="25" t="s">
        <v>108</v>
      </c>
    </row>
    <row r="6" spans="1:8" ht="36" customHeight="1" x14ac:dyDescent="0.2">
      <c r="A6" s="25" t="s">
        <v>58</v>
      </c>
      <c r="B6" s="25" t="s">
        <v>216</v>
      </c>
      <c r="C6" s="25" t="s">
        <v>217</v>
      </c>
      <c r="D6" s="26">
        <v>4897392</v>
      </c>
      <c r="E6" s="26">
        <v>4444760</v>
      </c>
      <c r="F6" s="26">
        <v>452632</v>
      </c>
      <c r="G6" s="26">
        <v>0</v>
      </c>
      <c r="H6" s="25" t="s">
        <v>108</v>
      </c>
    </row>
    <row r="7" spans="1:8" ht="36" customHeight="1" x14ac:dyDescent="0.2">
      <c r="A7" s="25" t="s">
        <v>64</v>
      </c>
      <c r="B7" s="25" t="s">
        <v>218</v>
      </c>
      <c r="C7" s="25" t="s">
        <v>219</v>
      </c>
      <c r="D7" s="26">
        <v>1249477</v>
      </c>
      <c r="E7" s="26">
        <v>1059380</v>
      </c>
      <c r="F7" s="26">
        <v>190097</v>
      </c>
      <c r="G7" s="26">
        <v>0</v>
      </c>
      <c r="H7" s="25" t="s">
        <v>220</v>
      </c>
    </row>
    <row r="8" spans="1:8" ht="36" customHeight="1" x14ac:dyDescent="0.2">
      <c r="A8" s="25" t="s">
        <v>69</v>
      </c>
      <c r="B8" s="25" t="s">
        <v>221</v>
      </c>
      <c r="C8" s="25" t="s">
        <v>222</v>
      </c>
      <c r="D8" s="26">
        <v>3647915</v>
      </c>
      <c r="E8" s="26">
        <v>3385380</v>
      </c>
      <c r="F8" s="26">
        <v>262535</v>
      </c>
      <c r="G8" s="26">
        <v>0</v>
      </c>
      <c r="H8" s="25" t="s">
        <v>220</v>
      </c>
    </row>
    <row r="9" spans="1:8" ht="36" customHeight="1" x14ac:dyDescent="0.2">
      <c r="A9" s="25">
        <v>6</v>
      </c>
      <c r="B9" s="25">
        <v>2010599</v>
      </c>
      <c r="C9" s="25" t="s">
        <v>223</v>
      </c>
      <c r="D9" s="26">
        <v>0</v>
      </c>
      <c r="E9" s="26"/>
      <c r="F9" s="26"/>
      <c r="G9" s="26">
        <v>0</v>
      </c>
      <c r="H9" s="25"/>
    </row>
    <row r="10" spans="1:8" ht="36" customHeight="1" x14ac:dyDescent="0.2">
      <c r="A10" s="25">
        <v>7</v>
      </c>
      <c r="B10" s="25">
        <v>2010505</v>
      </c>
      <c r="C10" s="25" t="s">
        <v>224</v>
      </c>
      <c r="D10" s="26">
        <v>7913000</v>
      </c>
      <c r="E10" s="26"/>
      <c r="F10" s="26"/>
      <c r="G10" s="26">
        <v>7913000</v>
      </c>
      <c r="H10" s="25"/>
    </row>
    <row r="11" spans="1:8" ht="36" customHeight="1" x14ac:dyDescent="0.2">
      <c r="A11" s="25">
        <v>8</v>
      </c>
      <c r="B11" s="25">
        <v>2010507</v>
      </c>
      <c r="C11" s="25" t="s">
        <v>225</v>
      </c>
      <c r="D11" s="26">
        <v>0</v>
      </c>
      <c r="E11" s="26"/>
      <c r="F11" s="26"/>
      <c r="G11" s="26">
        <v>0</v>
      </c>
      <c r="H11" s="25"/>
    </row>
  </sheetData>
  <mergeCells count="2">
    <mergeCell ref="A1:H1"/>
    <mergeCell ref="A2:G2"/>
  </mergeCells>
  <phoneticPr fontId="25" type="noConversion"/>
  <pageMargins left="0.75" right="0.75" top="1" bottom="1" header="0.5" footer="0.5"/>
  <pageSetup paperSize="9" scale="78" orientation="landscape" horizontalDpi="300"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17</vt:i4>
      </vt:variant>
    </vt:vector>
  </HeadingPairs>
  <TitlesOfParts>
    <vt:vector size="17" baseType="lpstr">
      <vt:lpstr>封面</vt:lpstr>
      <vt:lpstr>目录</vt:lpstr>
      <vt:lpstr>表1-2022年部门综合预算收支总表</vt:lpstr>
      <vt:lpstr>表2-2022年部门综合预算收入总表</vt:lpstr>
      <vt:lpstr>表3-2022年部门综合预算支出总表</vt:lpstr>
      <vt:lpstr>表4-2022年部门综合预算财政拨款收支总表</vt:lpstr>
      <vt:lpstr>表5-部门综合预算一般公共预算支出明细表（按支出功能分类科</vt:lpstr>
      <vt:lpstr>表6-部门综合预算一般公共预算支出明细表（按支出经济分类科</vt:lpstr>
      <vt:lpstr>表7-部门综合预算一般公共预算基本支出明细表（按支出功能分</vt:lpstr>
      <vt:lpstr>表8-部门综合预算一般公共预算基本支出明细表（按支出经济分</vt:lpstr>
      <vt:lpstr>表9-2022年部门综合预算政府性基金收支表（不含上年结转）</vt:lpstr>
      <vt:lpstr>表10-2022年部门综合预算财政拨款上年结转资金支出表</vt:lpstr>
      <vt:lpstr>表11-部门综合预算政府采购（资产配置、购买服务）预算表（不</vt:lpstr>
      <vt:lpstr>表12-部门综合预算一般公共预算拨款“三公”经费及会议费、培</vt:lpstr>
      <vt:lpstr>表13-2022年部门专项业务经费一级项目绩效目标表</vt:lpstr>
      <vt:lpstr>表14-2022年部门整体支出绩效目标表</vt:lpstr>
      <vt:lpstr>表15-2022年专项资金整体绩效目标表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高小鹏</dc:creator>
  <cp:lastModifiedBy>高小鹏</cp:lastModifiedBy>
  <cp:lastPrinted>2022-07-18T04:11:29Z</cp:lastPrinted>
  <dcterms:created xsi:type="dcterms:W3CDTF">2021-07-12T07:24:00Z</dcterms:created>
  <dcterms:modified xsi:type="dcterms:W3CDTF">2022-07-18T04:23:16Z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2052-11.1.0.11372</vt:lpwstr>
  </property>
  <property fmtid="{D5CDD505-2E9C-101B-9397-08002B2CF9AE}" pid="3" name="ICV">
    <vt:lpwstr>6CC63157993B44E9902C25A998C4EF82</vt:lpwstr>
  </property>
</Properties>
</file>